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09.01.2023\sayt ochiq m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E143" i="1"/>
  <c r="A120" i="1"/>
  <c r="A121" i="1" s="1"/>
  <c r="A122" i="1" s="1"/>
  <c r="A123" i="1" s="1"/>
  <c r="A104" i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77" i="1"/>
  <c r="A79" i="1" s="1"/>
  <c r="A81" i="1" s="1"/>
  <c r="A83" i="1" s="1"/>
  <c r="A85" i="1" s="1"/>
  <c r="A86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41" i="1"/>
  <c r="A44" i="1" s="1"/>
  <c r="A45" i="1" s="1"/>
  <c r="A47" i="1" s="1"/>
  <c r="A49" i="1" s="1"/>
  <c r="A51" i="1" s="1"/>
  <c r="A52" i="1" s="1"/>
  <c r="A53" i="1" s="1"/>
  <c r="A54" i="1" s="1"/>
  <c r="A55" i="1" s="1"/>
  <c r="A57" i="1" s="1"/>
  <c r="A58" i="1" s="1"/>
  <c r="A60" i="1" s="1"/>
  <c r="A61" i="1" s="1"/>
  <c r="A63" i="1" s="1"/>
  <c r="A64" i="1" s="1"/>
  <c r="A66" i="1" s="1"/>
  <c r="A67" i="1" s="1"/>
  <c r="A69" i="1" s="1"/>
  <c r="A70" i="1" s="1"/>
  <c r="A71" i="1" s="1"/>
  <c r="A72" i="1" s="1"/>
  <c r="A74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<sst xmlns="http://schemas.openxmlformats.org/spreadsheetml/2006/main" count="121" uniqueCount="95">
  <si>
    <t>Вилоят ҳокимлиги балансида бўлган Самарқанд шаҳар “Обод маскан” маҳалласи Қорасув масканидаги хизмат уйлари</t>
  </si>
  <si>
    <t>Т/р</t>
  </si>
  <si>
    <t>Уй рақами</t>
  </si>
  <si>
    <t>Квартира раками</t>
  </si>
  <si>
    <t>Квартиранинг умумий майдони</t>
  </si>
  <si>
    <t>Квартиранинг фойдаланиш майдони</t>
  </si>
  <si>
    <t>Хоналар сони</t>
  </si>
  <si>
    <t xml:space="preserve">ВИЛОЯТ ҲОКИМЛИГИ  </t>
  </si>
  <si>
    <t>КЕНГАШЛАР УЙИДАН ФОЙДАЛАНИШ БОШҚАРМАСИ</t>
  </si>
  <si>
    <t>ТУРИЗМ ВА СПОРТ БОШ БОШҚАРМАСИ</t>
  </si>
  <si>
    <t>МАҲАЛЛА ВА ОИЛАНИ ҚЎЛЛАБ -ҚУВВАТЛАШ БОШҚАРМАСИ</t>
  </si>
  <si>
    <t>МАЖБУРИЙ ИЖРО БЮРОСИ</t>
  </si>
  <si>
    <t>ИНЖИНИРИНГ КОМПАНИЯСИ</t>
  </si>
  <si>
    <t>СОҒЛИҚНИ САҚЛАШ БОШҚАРМАСИ</t>
  </si>
  <si>
    <t>ИНВЕСТИЦИЯ ВА ТАШҚИ САВДО БОШҚАРМАСИ</t>
  </si>
  <si>
    <t>ВИЛОЯТ МАКТАБГАЧА ТАЪЛИМ БОШҚАРМАСИ</t>
  </si>
  <si>
    <t>ВИЛОЯТ ХАЛҚ ТАЪЛИМИ БОШҚАРМАСИ</t>
  </si>
  <si>
    <t>ВИЛОЯТ АВТОМОБИЛЬ ЙЎЛЛАРИ ҲУДУДИЙ БОШ БОШҚАРМАСИ</t>
  </si>
  <si>
    <t>ВИЛОЯТ ЖИСМОНИЙ ТАРБИЯ ВА СПОРТ БОШҚАРМАСИ</t>
  </si>
  <si>
    <t>ТИББИЁТ ИНСТИТУТИ</t>
  </si>
  <si>
    <t>САМ ДУ</t>
  </si>
  <si>
    <t>МАТБУОТ КОТИБ (ЗАРАФШОН ГАЗЕТАСИ)</t>
  </si>
  <si>
    <t>СТР</t>
  </si>
  <si>
    <t>ДАВЛАТ АВТИВЛАРИНИ БОШҚАРИШ АГЕНТЛИГИ</t>
  </si>
  <si>
    <t>ВИЛОЯТ ИИБ</t>
  </si>
  <si>
    <t>УЙ-ЖОЙГА МУҲТОЖ ФУҚАРОЛАР</t>
  </si>
  <si>
    <t>Вилоят ҳокимлиги балансида бўлган Самарқанд шаҳар Навоийшоҳ кўчасидаги хизмат уйлари</t>
  </si>
  <si>
    <t>Вилоят ҳокимлиги балансида бўлган хизмат уйлари</t>
  </si>
  <si>
    <t>Фойдаланиш мақсади</t>
  </si>
  <si>
    <t>Сони</t>
  </si>
  <si>
    <t>Раҳбар ходимларнинг хизмат уйлари</t>
  </si>
  <si>
    <t>Коттедж Қайнама ҚФЙ Зарафшон МФЙдаги мехрибонлик уйи</t>
  </si>
  <si>
    <t>Вилоят ҳокимлиги балансида бўлган уйлари</t>
  </si>
  <si>
    <t>Жами:</t>
  </si>
  <si>
    <r>
      <t>Вилоят хокимлиги балансидаги автомашиналарнинг 2022 йил 1</t>
    </r>
    <r>
      <rPr>
        <b/>
        <sz val="14"/>
        <color indexed="10"/>
        <rFont val="Times New Roman"/>
        <family val="1"/>
        <charset val="204"/>
      </rPr>
      <t>-ИЮЛЬ</t>
    </r>
    <r>
      <rPr>
        <sz val="14"/>
        <rFont val="Times New Roman"/>
        <family val="1"/>
        <charset val="204"/>
      </rPr>
      <t xml:space="preserve"> ҳолатига </t>
    </r>
  </si>
  <si>
    <t>М А Ъ Л У М О Т</t>
  </si>
  <si>
    <t>Автомашина русуми</t>
  </si>
  <si>
    <t>Давлат раками</t>
  </si>
  <si>
    <t>Ишлаб чиқарил-ган йили</t>
  </si>
  <si>
    <t xml:space="preserve">Toyota Land Cruiser VXR 5.7 L </t>
  </si>
  <si>
    <t>30 200 DAV</t>
  </si>
  <si>
    <t>Toyota Land Cruiser Prado VX 2.7L</t>
  </si>
  <si>
    <t>30 003 DAV</t>
  </si>
  <si>
    <t>Каптива</t>
  </si>
  <si>
    <t>30 004 DAV</t>
  </si>
  <si>
    <t>Chevrolet Trailblazer</t>
  </si>
  <si>
    <t>30 005 DAV</t>
  </si>
  <si>
    <t>30 006 DAV</t>
  </si>
  <si>
    <t>30 009 DAV</t>
  </si>
  <si>
    <t>30 008 DAV</t>
  </si>
  <si>
    <t>30 011 DAV</t>
  </si>
  <si>
    <t xml:space="preserve">Лассетти </t>
  </si>
  <si>
    <t>30 022 DAV</t>
  </si>
  <si>
    <t>30 012 DAV</t>
  </si>
  <si>
    <t>Орландо</t>
  </si>
  <si>
    <t>30 015 DAV</t>
  </si>
  <si>
    <t>Малибу</t>
  </si>
  <si>
    <t>30 016 DAV</t>
  </si>
  <si>
    <t>Лассетти</t>
  </si>
  <si>
    <t>30 023 DAV</t>
  </si>
  <si>
    <t xml:space="preserve">"Мерседес-Бенц" D-312 </t>
  </si>
  <si>
    <t>30 031 DAV</t>
  </si>
  <si>
    <t xml:space="preserve">"Мерседес-Бенц" S-320 </t>
  </si>
  <si>
    <t>30 218 SAA</t>
  </si>
  <si>
    <t>30 223 SAA</t>
  </si>
  <si>
    <t xml:space="preserve">"HD-50" </t>
  </si>
  <si>
    <t>30 227 SAA</t>
  </si>
  <si>
    <t xml:space="preserve">"Каптива" </t>
  </si>
  <si>
    <t>30 014 DAV</t>
  </si>
  <si>
    <t>М.Бенц-450</t>
  </si>
  <si>
    <t>РАА 273</t>
  </si>
  <si>
    <t>Лимузин</t>
  </si>
  <si>
    <t>30 456 SAA</t>
  </si>
  <si>
    <t>“Mersedes-Benz Sprinter Panel van 515CDI”  Tип двигатель-бензиновый объем двигателя 2998 см3"</t>
  </si>
  <si>
    <t>30 030 DAV</t>
  </si>
  <si>
    <t>Сadillac XTS (3564 м3 объем двигатель)</t>
  </si>
  <si>
    <t>30 026 DAV</t>
  </si>
  <si>
    <t>30 027 DAV</t>
  </si>
  <si>
    <t>НD-50  Рабочий объём, см³, 5 193.</t>
  </si>
  <si>
    <t>30 038 DAV</t>
  </si>
  <si>
    <t>30 229 SAA</t>
  </si>
  <si>
    <t>30 230 SAA</t>
  </si>
  <si>
    <t>30 231 SAA</t>
  </si>
  <si>
    <t>30 232 SAA</t>
  </si>
  <si>
    <t>30 033 DAV</t>
  </si>
  <si>
    <t>30 455 SAA</t>
  </si>
  <si>
    <t>30 025 DAV</t>
  </si>
  <si>
    <t>Хундай</t>
  </si>
  <si>
    <t>30 201 DAV</t>
  </si>
  <si>
    <t>30 024 DAV</t>
  </si>
  <si>
    <t>30 021 DAV</t>
  </si>
  <si>
    <t>МАЛИБУ-2</t>
  </si>
  <si>
    <t>30 017 DAV</t>
  </si>
  <si>
    <t>30 494 SAA</t>
  </si>
  <si>
    <t>30 219 SAA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</si>
</sst>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 CE"/>
      <family val="1"/>
      <charset val="238"/>
    </font>
    <font>
      <sz val="14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F185"/>
  <sheetViews>
    <sheetView tabSelected="1" topLeftCell="A61" zoomScaleNormal="100" workbookViewId="0">
      <selection activeCell="D185" sqref="A145:D185"/>
    </sheetView>
  </sheetViews>
  <sheetFormatPr defaultRowHeight="15" x14ac:dyDescent="0.25"/>
  <cols>
    <col min="1" max="1" width="5" customWidth="1"/>
    <col min="2" max="2" width="40.42578125" customWidth="1"/>
    <col min="3" max="3" width="23.28515625" customWidth="1"/>
    <col min="4" max="4" width="28.42578125" customWidth="1"/>
    <col min="5" max="5" width="9.140625" customWidth="1"/>
  </cols>
  <sheetData>
    <row r="17" spans="1:6" ht="18.75" x14ac:dyDescent="0.25">
      <c r="A17" s="1" t="s">
        <v>0</v>
      </c>
      <c r="B17" s="1"/>
      <c r="C17" s="1"/>
      <c r="D17" s="1"/>
      <c r="E17" s="1"/>
      <c r="F17" s="1"/>
    </row>
    <row r="18" spans="1:6" x14ac:dyDescent="0.25">
      <c r="A18" s="2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</row>
    <row r="19" spans="1:6" x14ac:dyDescent="0.25">
      <c r="A19" s="2"/>
      <c r="B19" s="3"/>
      <c r="C19" s="3"/>
      <c r="D19" s="3"/>
      <c r="E19" s="3"/>
      <c r="F19" s="3"/>
    </row>
    <row r="20" spans="1:6" x14ac:dyDescent="0.25">
      <c r="A20" s="2"/>
      <c r="B20" s="3"/>
      <c r="C20" s="3"/>
      <c r="D20" s="3"/>
      <c r="E20" s="3"/>
      <c r="F20" s="3"/>
    </row>
    <row r="21" spans="1:6" x14ac:dyDescent="0.25">
      <c r="A21" s="4" t="s">
        <v>7</v>
      </c>
      <c r="B21" s="5"/>
      <c r="C21" s="5"/>
      <c r="D21" s="5"/>
      <c r="E21" s="5"/>
      <c r="F21" s="6"/>
    </row>
    <row r="22" spans="1:6" x14ac:dyDescent="0.25">
      <c r="A22" s="7">
        <v>1</v>
      </c>
      <c r="B22" s="8">
        <v>83</v>
      </c>
      <c r="C22" s="8">
        <v>10</v>
      </c>
      <c r="D22" s="8">
        <v>81.680000000000007</v>
      </c>
      <c r="E22" s="8">
        <v>48.97</v>
      </c>
      <c r="F22" s="8">
        <v>3</v>
      </c>
    </row>
    <row r="23" spans="1:6" x14ac:dyDescent="0.25">
      <c r="A23" s="7">
        <f>+A22+1</f>
        <v>2</v>
      </c>
      <c r="B23" s="8">
        <v>82</v>
      </c>
      <c r="C23" s="8">
        <v>67</v>
      </c>
      <c r="D23" s="8">
        <v>65.11</v>
      </c>
      <c r="E23" s="8">
        <v>32.4</v>
      </c>
      <c r="F23" s="8">
        <v>2</v>
      </c>
    </row>
    <row r="24" spans="1:6" x14ac:dyDescent="0.25">
      <c r="A24" s="7">
        <f t="shared" ref="A24:A34" si="0">+A23+1</f>
        <v>3</v>
      </c>
      <c r="B24" s="8">
        <v>83</v>
      </c>
      <c r="C24" s="8">
        <v>24</v>
      </c>
      <c r="D24" s="8">
        <v>65.11</v>
      </c>
      <c r="E24" s="8">
        <v>32.4</v>
      </c>
      <c r="F24" s="8">
        <v>2</v>
      </c>
    </row>
    <row r="25" spans="1:6" x14ac:dyDescent="0.25">
      <c r="A25" s="7">
        <f t="shared" si="0"/>
        <v>4</v>
      </c>
      <c r="B25" s="8">
        <v>83</v>
      </c>
      <c r="C25" s="8">
        <v>19</v>
      </c>
      <c r="D25" s="8">
        <v>81.680000000000007</v>
      </c>
      <c r="E25" s="8">
        <v>48.97</v>
      </c>
      <c r="F25" s="8">
        <v>3</v>
      </c>
    </row>
    <row r="26" spans="1:6" x14ac:dyDescent="0.25">
      <c r="A26" s="7">
        <f t="shared" si="0"/>
        <v>5</v>
      </c>
      <c r="B26" s="8">
        <v>83</v>
      </c>
      <c r="C26" s="8">
        <v>67</v>
      </c>
      <c r="D26" s="8">
        <v>65.11</v>
      </c>
      <c r="E26" s="8">
        <v>32.4</v>
      </c>
      <c r="F26" s="8">
        <v>2</v>
      </c>
    </row>
    <row r="27" spans="1:6" x14ac:dyDescent="0.25">
      <c r="A27" s="7">
        <f t="shared" si="0"/>
        <v>6</v>
      </c>
      <c r="B27" s="8">
        <v>83</v>
      </c>
      <c r="C27" s="8">
        <v>69</v>
      </c>
      <c r="D27" s="8">
        <v>81.680000000000007</v>
      </c>
      <c r="E27" s="8">
        <v>48.97</v>
      </c>
      <c r="F27" s="8">
        <v>3</v>
      </c>
    </row>
    <row r="28" spans="1:6" x14ac:dyDescent="0.25">
      <c r="A28" s="7">
        <f t="shared" si="0"/>
        <v>7</v>
      </c>
      <c r="B28" s="8">
        <v>83</v>
      </c>
      <c r="C28" s="8">
        <v>16</v>
      </c>
      <c r="D28" s="8">
        <v>81.680000000000007</v>
      </c>
      <c r="E28" s="8">
        <v>48.97</v>
      </c>
      <c r="F28" s="8">
        <v>3</v>
      </c>
    </row>
    <row r="29" spans="1:6" x14ac:dyDescent="0.25">
      <c r="A29" s="9">
        <f t="shared" si="0"/>
        <v>8</v>
      </c>
      <c r="B29" s="10">
        <v>82</v>
      </c>
      <c r="C29" s="10">
        <v>9</v>
      </c>
      <c r="D29" s="10">
        <v>65.11</v>
      </c>
      <c r="E29" s="10">
        <v>32.4</v>
      </c>
      <c r="F29" s="10">
        <v>2</v>
      </c>
    </row>
    <row r="30" spans="1:6" x14ac:dyDescent="0.25">
      <c r="A30" s="7">
        <f t="shared" si="0"/>
        <v>9</v>
      </c>
      <c r="B30" s="8">
        <v>83</v>
      </c>
      <c r="C30" s="8">
        <v>60</v>
      </c>
      <c r="D30" s="8">
        <v>81.680000000000007</v>
      </c>
      <c r="E30" s="8">
        <v>48.97</v>
      </c>
      <c r="F30" s="8">
        <v>3</v>
      </c>
    </row>
    <row r="31" spans="1:6" x14ac:dyDescent="0.25">
      <c r="A31" s="7">
        <f t="shared" si="0"/>
        <v>10</v>
      </c>
      <c r="B31" s="8">
        <v>83</v>
      </c>
      <c r="C31" s="8">
        <v>70</v>
      </c>
      <c r="D31" s="8">
        <v>65.11</v>
      </c>
      <c r="E31" s="8">
        <v>32.4</v>
      </c>
      <c r="F31" s="8">
        <v>2</v>
      </c>
    </row>
    <row r="32" spans="1:6" x14ac:dyDescent="0.25">
      <c r="A32" s="7">
        <f t="shared" si="0"/>
        <v>11</v>
      </c>
      <c r="B32" s="8">
        <v>89</v>
      </c>
      <c r="C32" s="8">
        <v>43</v>
      </c>
      <c r="D32" s="8">
        <v>42.59</v>
      </c>
      <c r="E32" s="8">
        <v>22.44</v>
      </c>
      <c r="F32" s="8">
        <v>1</v>
      </c>
    </row>
    <row r="33" spans="1:6" x14ac:dyDescent="0.25">
      <c r="A33" s="7">
        <f t="shared" si="0"/>
        <v>12</v>
      </c>
      <c r="B33" s="8">
        <v>83</v>
      </c>
      <c r="C33" s="8">
        <v>57</v>
      </c>
      <c r="D33" s="8">
        <v>81.680000000000007</v>
      </c>
      <c r="E33" s="8">
        <v>48.97</v>
      </c>
      <c r="F33" s="8">
        <v>3</v>
      </c>
    </row>
    <row r="34" spans="1:6" x14ac:dyDescent="0.25">
      <c r="A34" s="7">
        <f t="shared" si="0"/>
        <v>13</v>
      </c>
      <c r="B34" s="8">
        <v>83</v>
      </c>
      <c r="C34" s="8">
        <v>27</v>
      </c>
      <c r="D34" s="8">
        <v>65.11</v>
      </c>
      <c r="E34" s="8">
        <v>32.4</v>
      </c>
      <c r="F34" s="8">
        <v>2</v>
      </c>
    </row>
    <row r="35" spans="1:6" x14ac:dyDescent="0.25">
      <c r="A35" s="7">
        <f>+A34+1</f>
        <v>14</v>
      </c>
      <c r="B35" s="8">
        <v>82</v>
      </c>
      <c r="C35" s="8">
        <v>64</v>
      </c>
      <c r="D35" s="8">
        <v>65.11</v>
      </c>
      <c r="E35" s="8">
        <v>32.4</v>
      </c>
      <c r="F35" s="8">
        <v>2</v>
      </c>
    </row>
    <row r="36" spans="1:6" x14ac:dyDescent="0.25">
      <c r="A36" s="11">
        <v>15</v>
      </c>
      <c r="B36" s="10">
        <v>99</v>
      </c>
      <c r="C36" s="10">
        <v>43</v>
      </c>
      <c r="D36" s="10">
        <v>42.59</v>
      </c>
      <c r="E36" s="10">
        <v>20.440000000000001</v>
      </c>
      <c r="F36" s="10">
        <v>1</v>
      </c>
    </row>
    <row r="37" spans="1:6" x14ac:dyDescent="0.25">
      <c r="A37" s="11">
        <v>16</v>
      </c>
      <c r="B37" s="10">
        <v>99</v>
      </c>
      <c r="C37" s="10">
        <v>48</v>
      </c>
      <c r="D37" s="10">
        <v>42.59</v>
      </c>
      <c r="E37" s="10">
        <v>20.440000000000001</v>
      </c>
      <c r="F37" s="10">
        <v>1</v>
      </c>
    </row>
    <row r="38" spans="1:6" x14ac:dyDescent="0.25">
      <c r="A38" s="4" t="s">
        <v>8</v>
      </c>
      <c r="B38" s="5"/>
      <c r="C38" s="5"/>
      <c r="D38" s="5"/>
      <c r="E38" s="5"/>
      <c r="F38" s="6"/>
    </row>
    <row r="39" spans="1:6" x14ac:dyDescent="0.25">
      <c r="A39" s="12">
        <v>17</v>
      </c>
      <c r="B39" s="8">
        <v>82</v>
      </c>
      <c r="C39" s="8">
        <v>55</v>
      </c>
      <c r="D39" s="8">
        <v>65.11</v>
      </c>
      <c r="E39" s="8">
        <v>32.4</v>
      </c>
      <c r="F39" s="8">
        <v>2</v>
      </c>
    </row>
    <row r="40" spans="1:6" x14ac:dyDescent="0.25">
      <c r="A40" s="4" t="s">
        <v>9</v>
      </c>
      <c r="B40" s="5"/>
      <c r="C40" s="5"/>
      <c r="D40" s="5"/>
      <c r="E40" s="5"/>
      <c r="F40" s="6"/>
    </row>
    <row r="41" spans="1:6" x14ac:dyDescent="0.25">
      <c r="A41" s="7">
        <f>+A39+1</f>
        <v>18</v>
      </c>
      <c r="B41" s="8">
        <v>82</v>
      </c>
      <c r="C41" s="8">
        <v>35</v>
      </c>
      <c r="D41" s="8">
        <v>65.239999999999995</v>
      </c>
      <c r="E41" s="8">
        <v>35.21</v>
      </c>
      <c r="F41" s="8">
        <v>2</v>
      </c>
    </row>
    <row r="42" spans="1:6" x14ac:dyDescent="0.25">
      <c r="A42" s="13"/>
      <c r="B42" s="14"/>
      <c r="C42" s="14"/>
      <c r="D42" s="14"/>
      <c r="E42" s="14"/>
      <c r="F42" s="15"/>
    </row>
    <row r="43" spans="1:6" x14ac:dyDescent="0.25">
      <c r="A43" s="2" t="s">
        <v>10</v>
      </c>
      <c r="B43" s="2"/>
      <c r="C43" s="2"/>
      <c r="D43" s="2"/>
      <c r="E43" s="2"/>
      <c r="F43" s="2"/>
    </row>
    <row r="44" spans="1:6" x14ac:dyDescent="0.25">
      <c r="A44" s="7">
        <f>+A41+1</f>
        <v>19</v>
      </c>
      <c r="B44" s="8">
        <v>83</v>
      </c>
      <c r="C44" s="8">
        <v>13</v>
      </c>
      <c r="D44" s="8">
        <v>81.680000000000007</v>
      </c>
      <c r="E44" s="8">
        <v>48.97</v>
      </c>
      <c r="F44" s="8">
        <v>3</v>
      </c>
    </row>
    <row r="45" spans="1:6" x14ac:dyDescent="0.25">
      <c r="A45" s="7">
        <f>+A44+1</f>
        <v>20</v>
      </c>
      <c r="B45" s="8">
        <v>83</v>
      </c>
      <c r="C45" s="8">
        <v>63</v>
      </c>
      <c r="D45" s="8">
        <v>81.680000000000007</v>
      </c>
      <c r="E45" s="8">
        <v>48.97</v>
      </c>
      <c r="F45" s="8">
        <v>3</v>
      </c>
    </row>
    <row r="46" spans="1:6" x14ac:dyDescent="0.25">
      <c r="A46" s="4" t="s">
        <v>11</v>
      </c>
      <c r="B46" s="5"/>
      <c r="C46" s="5"/>
      <c r="D46" s="5"/>
      <c r="E46" s="5"/>
      <c r="F46" s="6"/>
    </row>
    <row r="47" spans="1:6" x14ac:dyDescent="0.25">
      <c r="A47" s="7">
        <f>+A45+1</f>
        <v>21</v>
      </c>
      <c r="B47" s="16">
        <v>82</v>
      </c>
      <c r="C47" s="16">
        <v>13</v>
      </c>
      <c r="D47" s="16">
        <v>81.680000000000007</v>
      </c>
      <c r="E47" s="16">
        <v>48.97</v>
      </c>
      <c r="F47" s="16">
        <v>3</v>
      </c>
    </row>
    <row r="48" spans="1:6" x14ac:dyDescent="0.25">
      <c r="A48" s="5" t="s">
        <v>12</v>
      </c>
      <c r="B48" s="5"/>
      <c r="C48" s="5"/>
      <c r="D48" s="5"/>
      <c r="E48" s="5"/>
      <c r="F48" s="6"/>
    </row>
    <row r="49" spans="1:6" x14ac:dyDescent="0.25">
      <c r="A49" s="7">
        <f>+A47+1</f>
        <v>22</v>
      </c>
      <c r="B49" s="8">
        <v>91</v>
      </c>
      <c r="C49" s="8">
        <v>13</v>
      </c>
      <c r="D49" s="8">
        <v>42.59</v>
      </c>
      <c r="E49" s="8">
        <v>20.440000000000001</v>
      </c>
      <c r="F49" s="8">
        <v>1</v>
      </c>
    </row>
    <row r="50" spans="1:6" x14ac:dyDescent="0.25">
      <c r="A50" s="5" t="s">
        <v>13</v>
      </c>
      <c r="B50" s="5"/>
      <c r="C50" s="5"/>
      <c r="D50" s="5"/>
      <c r="E50" s="5"/>
      <c r="F50" s="6"/>
    </row>
    <row r="51" spans="1:6" x14ac:dyDescent="0.25">
      <c r="A51" s="7">
        <f>+A49+1</f>
        <v>23</v>
      </c>
      <c r="B51" s="8">
        <v>82</v>
      </c>
      <c r="C51" s="8">
        <v>54</v>
      </c>
      <c r="D51" s="8">
        <v>81.680000000000007</v>
      </c>
      <c r="E51" s="8">
        <v>48.97</v>
      </c>
      <c r="F51" s="8">
        <v>3</v>
      </c>
    </row>
    <row r="52" spans="1:6" x14ac:dyDescent="0.25">
      <c r="A52" s="7">
        <f>+A51+1</f>
        <v>24</v>
      </c>
      <c r="B52" s="8">
        <v>82</v>
      </c>
      <c r="C52" s="8">
        <v>15</v>
      </c>
      <c r="D52" s="8">
        <v>65.11</v>
      </c>
      <c r="E52" s="8">
        <v>32.4</v>
      </c>
      <c r="F52" s="8">
        <v>2</v>
      </c>
    </row>
    <row r="53" spans="1:6" x14ac:dyDescent="0.25">
      <c r="A53" s="7">
        <f t="shared" ref="A53:A55" si="1">+A52+1</f>
        <v>25</v>
      </c>
      <c r="B53" s="8">
        <v>82</v>
      </c>
      <c r="C53" s="8">
        <v>16</v>
      </c>
      <c r="D53" s="8">
        <v>81.680000000000007</v>
      </c>
      <c r="E53" s="8">
        <v>48.97</v>
      </c>
      <c r="F53" s="8">
        <v>3</v>
      </c>
    </row>
    <row r="54" spans="1:6" x14ac:dyDescent="0.25">
      <c r="A54" s="9">
        <f t="shared" si="1"/>
        <v>26</v>
      </c>
      <c r="B54" s="10">
        <v>82</v>
      </c>
      <c r="C54" s="10">
        <v>61</v>
      </c>
      <c r="D54" s="10">
        <v>65.11</v>
      </c>
      <c r="E54" s="10">
        <v>32.4</v>
      </c>
      <c r="F54" s="10">
        <v>2</v>
      </c>
    </row>
    <row r="55" spans="1:6" x14ac:dyDescent="0.25">
      <c r="A55" s="7">
        <f t="shared" si="1"/>
        <v>27</v>
      </c>
      <c r="B55" s="8">
        <v>82</v>
      </c>
      <c r="C55" s="8">
        <v>66</v>
      </c>
      <c r="D55" s="8">
        <v>81.680000000000007</v>
      </c>
      <c r="E55" s="8">
        <v>48.97</v>
      </c>
      <c r="F55" s="8">
        <v>3</v>
      </c>
    </row>
    <row r="56" spans="1:6" x14ac:dyDescent="0.25">
      <c r="A56" s="5" t="s">
        <v>14</v>
      </c>
      <c r="B56" s="5"/>
      <c r="C56" s="5"/>
      <c r="D56" s="5"/>
      <c r="E56" s="5"/>
      <c r="F56" s="6"/>
    </row>
    <row r="57" spans="1:6" x14ac:dyDescent="0.25">
      <c r="A57" s="7">
        <f>+A55+1</f>
        <v>28</v>
      </c>
      <c r="B57" s="8">
        <v>82</v>
      </c>
      <c r="C57" s="8">
        <v>21</v>
      </c>
      <c r="D57" s="8">
        <v>65.11</v>
      </c>
      <c r="E57" s="8">
        <v>32.4</v>
      </c>
      <c r="F57" s="8">
        <v>2</v>
      </c>
    </row>
    <row r="58" spans="1:6" x14ac:dyDescent="0.25">
      <c r="A58" s="7">
        <f>+A57+1</f>
        <v>29</v>
      </c>
      <c r="B58" s="8">
        <v>83</v>
      </c>
      <c r="C58" s="8">
        <v>90</v>
      </c>
      <c r="D58" s="8">
        <v>81.680000000000007</v>
      </c>
      <c r="E58" s="8">
        <v>48.97</v>
      </c>
      <c r="F58" s="8">
        <v>3</v>
      </c>
    </row>
    <row r="59" spans="1:6" x14ac:dyDescent="0.25">
      <c r="A59" s="5" t="s">
        <v>15</v>
      </c>
      <c r="B59" s="5"/>
      <c r="C59" s="5"/>
      <c r="D59" s="5"/>
      <c r="E59" s="5"/>
      <c r="F59" s="6"/>
    </row>
    <row r="60" spans="1:6" x14ac:dyDescent="0.25">
      <c r="A60" s="7">
        <f>+A58+1</f>
        <v>30</v>
      </c>
      <c r="B60" s="8">
        <v>82</v>
      </c>
      <c r="C60" s="8">
        <v>24</v>
      </c>
      <c r="D60" s="8">
        <v>65.11</v>
      </c>
      <c r="E60" s="8">
        <v>32.4</v>
      </c>
      <c r="F60" s="8">
        <v>2</v>
      </c>
    </row>
    <row r="61" spans="1:6" x14ac:dyDescent="0.25">
      <c r="A61" s="7">
        <f>+A60+1</f>
        <v>31</v>
      </c>
      <c r="B61" s="8">
        <v>82</v>
      </c>
      <c r="C61" s="8">
        <v>70</v>
      </c>
      <c r="D61" s="8">
        <v>65.11</v>
      </c>
      <c r="E61" s="8">
        <v>32.4</v>
      </c>
      <c r="F61" s="8">
        <v>2</v>
      </c>
    </row>
    <row r="62" spans="1:6" x14ac:dyDescent="0.25">
      <c r="A62" s="5" t="s">
        <v>16</v>
      </c>
      <c r="B62" s="5"/>
      <c r="C62" s="5"/>
      <c r="D62" s="5"/>
      <c r="E62" s="5"/>
      <c r="F62" s="6"/>
    </row>
    <row r="63" spans="1:6" x14ac:dyDescent="0.25">
      <c r="A63" s="7">
        <f>+A61+1</f>
        <v>32</v>
      </c>
      <c r="B63" s="8">
        <v>82</v>
      </c>
      <c r="C63" s="8">
        <v>72</v>
      </c>
      <c r="D63" s="8">
        <v>81.680000000000007</v>
      </c>
      <c r="E63" s="8">
        <v>48.97</v>
      </c>
      <c r="F63" s="8">
        <v>3</v>
      </c>
    </row>
    <row r="64" spans="1:6" x14ac:dyDescent="0.25">
      <c r="A64" s="7">
        <f>+A63+1</f>
        <v>33</v>
      </c>
      <c r="B64" s="8">
        <v>82</v>
      </c>
      <c r="C64" s="8">
        <v>27</v>
      </c>
      <c r="D64" s="8">
        <v>65.11</v>
      </c>
      <c r="E64" s="8">
        <v>32.4</v>
      </c>
      <c r="F64" s="8">
        <v>2</v>
      </c>
    </row>
    <row r="65" spans="1:6" x14ac:dyDescent="0.25">
      <c r="A65" s="5" t="s">
        <v>17</v>
      </c>
      <c r="B65" s="5"/>
      <c r="C65" s="5"/>
      <c r="D65" s="5"/>
      <c r="E65" s="5"/>
      <c r="F65" s="6"/>
    </row>
    <row r="66" spans="1:6" x14ac:dyDescent="0.25">
      <c r="A66" s="7">
        <f>+A64+1</f>
        <v>34</v>
      </c>
      <c r="B66" s="8">
        <v>82</v>
      </c>
      <c r="C66" s="8">
        <v>18</v>
      </c>
      <c r="D66" s="8">
        <v>65.11</v>
      </c>
      <c r="E66" s="8">
        <v>32.4</v>
      </c>
      <c r="F66" s="8">
        <v>2</v>
      </c>
    </row>
    <row r="67" spans="1:6" x14ac:dyDescent="0.25">
      <c r="A67" s="7">
        <f>+A66+1</f>
        <v>35</v>
      </c>
      <c r="B67" s="8">
        <v>83</v>
      </c>
      <c r="C67" s="8">
        <v>78</v>
      </c>
      <c r="D67" s="8">
        <v>81.680000000000007</v>
      </c>
      <c r="E67" s="8">
        <v>48.97</v>
      </c>
      <c r="F67" s="8">
        <v>3</v>
      </c>
    </row>
    <row r="68" spans="1:6" x14ac:dyDescent="0.25">
      <c r="A68" s="5" t="s">
        <v>18</v>
      </c>
      <c r="B68" s="5"/>
      <c r="C68" s="5"/>
      <c r="D68" s="5"/>
      <c r="E68" s="5"/>
      <c r="F68" s="6"/>
    </row>
    <row r="69" spans="1:6" x14ac:dyDescent="0.25">
      <c r="A69" s="7">
        <f>+A67+1</f>
        <v>36</v>
      </c>
      <c r="B69" s="8">
        <v>82</v>
      </c>
      <c r="C69" s="8">
        <v>19</v>
      </c>
      <c r="D69" s="8">
        <v>81.680000000000007</v>
      </c>
      <c r="E69" s="8">
        <v>48.97</v>
      </c>
      <c r="F69" s="8">
        <v>3</v>
      </c>
    </row>
    <row r="70" spans="1:6" x14ac:dyDescent="0.25">
      <c r="A70" s="7">
        <f>+A69+1</f>
        <v>37</v>
      </c>
      <c r="B70" s="8">
        <v>82</v>
      </c>
      <c r="C70" s="8">
        <v>69</v>
      </c>
      <c r="D70" s="8">
        <v>81.680000000000007</v>
      </c>
      <c r="E70" s="8">
        <v>48.97</v>
      </c>
      <c r="F70" s="8">
        <v>3</v>
      </c>
    </row>
    <row r="71" spans="1:6" x14ac:dyDescent="0.25">
      <c r="A71" s="7">
        <f>+A70+1</f>
        <v>38</v>
      </c>
      <c r="B71" s="8">
        <v>82</v>
      </c>
      <c r="C71" s="8">
        <v>52</v>
      </c>
      <c r="D71" s="8">
        <v>65.11</v>
      </c>
      <c r="E71" s="8">
        <v>32.4</v>
      </c>
      <c r="F71" s="8">
        <v>2</v>
      </c>
    </row>
    <row r="72" spans="1:6" x14ac:dyDescent="0.25">
      <c r="A72" s="7">
        <f>+A71+1</f>
        <v>39</v>
      </c>
      <c r="B72" s="8">
        <v>82</v>
      </c>
      <c r="C72" s="8">
        <v>4</v>
      </c>
      <c r="D72" s="8">
        <v>81.680000000000007</v>
      </c>
      <c r="E72" s="8">
        <v>48.97</v>
      </c>
      <c r="F72" s="8">
        <v>3</v>
      </c>
    </row>
    <row r="73" spans="1:6" x14ac:dyDescent="0.25">
      <c r="A73" s="5" t="s">
        <v>19</v>
      </c>
      <c r="B73" s="5"/>
      <c r="C73" s="5"/>
      <c r="D73" s="5"/>
      <c r="E73" s="5"/>
      <c r="F73" s="6"/>
    </row>
    <row r="74" spans="1:6" x14ac:dyDescent="0.25">
      <c r="A74" s="7">
        <f>+A72+1</f>
        <v>40</v>
      </c>
      <c r="B74" s="8">
        <v>82</v>
      </c>
      <c r="C74" s="8">
        <v>10</v>
      </c>
      <c r="D74" s="8">
        <v>81.680000000000007</v>
      </c>
      <c r="E74" s="8">
        <v>48.97</v>
      </c>
      <c r="F74" s="8">
        <v>3</v>
      </c>
    </row>
    <row r="75" spans="1:6" x14ac:dyDescent="0.25">
      <c r="A75" s="5" t="s">
        <v>20</v>
      </c>
      <c r="B75" s="5"/>
      <c r="C75" s="5"/>
      <c r="D75" s="5"/>
      <c r="E75" s="5"/>
      <c r="F75" s="6"/>
    </row>
    <row r="76" spans="1:6" x14ac:dyDescent="0.25">
      <c r="A76" s="7">
        <v>41</v>
      </c>
      <c r="B76" s="8">
        <v>82</v>
      </c>
      <c r="C76" s="8">
        <v>58</v>
      </c>
      <c r="D76" s="8">
        <v>65.11</v>
      </c>
      <c r="E76" s="8">
        <v>32.4</v>
      </c>
      <c r="F76" s="8">
        <v>2</v>
      </c>
    </row>
    <row r="77" spans="1:6" x14ac:dyDescent="0.25">
      <c r="A77" s="7">
        <f>+A76+1</f>
        <v>42</v>
      </c>
      <c r="B77" s="8">
        <v>82</v>
      </c>
      <c r="C77" s="8">
        <v>25</v>
      </c>
      <c r="D77" s="8">
        <v>81.680000000000007</v>
      </c>
      <c r="E77" s="8">
        <v>48.97</v>
      </c>
      <c r="F77" s="8">
        <v>3</v>
      </c>
    </row>
    <row r="78" spans="1:6" x14ac:dyDescent="0.25">
      <c r="A78" s="5" t="s">
        <v>21</v>
      </c>
      <c r="B78" s="5"/>
      <c r="C78" s="5"/>
      <c r="D78" s="5"/>
      <c r="E78" s="5"/>
      <c r="F78" s="6"/>
    </row>
    <row r="79" spans="1:6" x14ac:dyDescent="0.25">
      <c r="A79" s="7">
        <f>+A77+1</f>
        <v>43</v>
      </c>
      <c r="B79" s="8">
        <v>83</v>
      </c>
      <c r="C79" s="8">
        <v>40</v>
      </c>
      <c r="D79" s="8">
        <v>81.680000000000007</v>
      </c>
      <c r="E79" s="8">
        <v>48.97</v>
      </c>
      <c r="F79" s="8">
        <v>3</v>
      </c>
    </row>
    <row r="80" spans="1:6" x14ac:dyDescent="0.25">
      <c r="A80" s="5" t="s">
        <v>22</v>
      </c>
      <c r="B80" s="5"/>
      <c r="C80" s="5"/>
      <c r="D80" s="5"/>
      <c r="E80" s="5"/>
      <c r="F80" s="6"/>
    </row>
    <row r="81" spans="1:6" x14ac:dyDescent="0.25">
      <c r="A81" s="7">
        <f>+A79+1</f>
        <v>44</v>
      </c>
      <c r="B81" s="8">
        <v>82</v>
      </c>
      <c r="C81" s="8">
        <v>73</v>
      </c>
      <c r="D81" s="8">
        <v>65.11</v>
      </c>
      <c r="E81" s="8">
        <v>32.4</v>
      </c>
      <c r="F81" s="8">
        <v>2</v>
      </c>
    </row>
    <row r="82" spans="1:6" x14ac:dyDescent="0.25">
      <c r="A82" s="5" t="s">
        <v>23</v>
      </c>
      <c r="B82" s="5"/>
      <c r="C82" s="5"/>
      <c r="D82" s="5"/>
      <c r="E82" s="5"/>
      <c r="F82" s="6"/>
    </row>
    <row r="83" spans="1:6" x14ac:dyDescent="0.25">
      <c r="A83" s="7">
        <f>+A81+1</f>
        <v>45</v>
      </c>
      <c r="B83" s="8">
        <v>83</v>
      </c>
      <c r="C83" s="8">
        <v>21</v>
      </c>
      <c r="D83" s="8">
        <v>65.11</v>
      </c>
      <c r="E83" s="8">
        <v>32.4</v>
      </c>
      <c r="F83" s="8">
        <v>2</v>
      </c>
    </row>
    <row r="84" spans="1:6" x14ac:dyDescent="0.25">
      <c r="A84" s="5" t="s">
        <v>24</v>
      </c>
      <c r="B84" s="5"/>
      <c r="C84" s="5"/>
      <c r="D84" s="5"/>
      <c r="E84" s="5"/>
      <c r="F84" s="6"/>
    </row>
    <row r="85" spans="1:6" x14ac:dyDescent="0.25">
      <c r="A85" s="7">
        <f>+A83+1</f>
        <v>46</v>
      </c>
      <c r="B85" s="8">
        <v>82</v>
      </c>
      <c r="C85" s="8">
        <v>57</v>
      </c>
      <c r="D85" s="8">
        <v>81.680000000000007</v>
      </c>
      <c r="E85" s="8">
        <v>48.97</v>
      </c>
      <c r="F85" s="8">
        <v>3</v>
      </c>
    </row>
    <row r="86" spans="1:6" x14ac:dyDescent="0.25">
      <c r="A86" s="7">
        <f>+A85+1</f>
        <v>47</v>
      </c>
      <c r="B86" s="8">
        <v>82</v>
      </c>
      <c r="C86" s="8">
        <v>60</v>
      </c>
      <c r="D86" s="8">
        <v>81.680000000000007</v>
      </c>
      <c r="E86" s="8">
        <v>48.97</v>
      </c>
      <c r="F86" s="8">
        <v>3</v>
      </c>
    </row>
    <row r="87" spans="1:6" x14ac:dyDescent="0.25">
      <c r="A87" s="17" t="s">
        <v>25</v>
      </c>
      <c r="B87" s="17"/>
      <c r="C87" s="17"/>
      <c r="D87" s="17"/>
      <c r="E87" s="17"/>
      <c r="F87" s="18"/>
    </row>
    <row r="88" spans="1:6" x14ac:dyDescent="0.25">
      <c r="A88" s="7">
        <f>+A86+1</f>
        <v>48</v>
      </c>
      <c r="B88" s="8">
        <v>100</v>
      </c>
      <c r="C88" s="8">
        <v>68</v>
      </c>
      <c r="D88" s="8">
        <v>42.59</v>
      </c>
      <c r="E88" s="8">
        <v>20.440000000000001</v>
      </c>
      <c r="F88" s="8">
        <v>1</v>
      </c>
    </row>
    <row r="89" spans="1:6" x14ac:dyDescent="0.25">
      <c r="A89" s="7">
        <f>+A88+1</f>
        <v>49</v>
      </c>
      <c r="B89" s="8">
        <v>74</v>
      </c>
      <c r="C89" s="8">
        <v>65</v>
      </c>
      <c r="D89" s="8">
        <v>64.31</v>
      </c>
      <c r="E89" s="8">
        <v>34.89</v>
      </c>
      <c r="F89" s="8">
        <v>2</v>
      </c>
    </row>
    <row r="90" spans="1:6" x14ac:dyDescent="0.25">
      <c r="A90" s="7">
        <f t="shared" ref="A90:A123" si="2">+A89+1</f>
        <v>50</v>
      </c>
      <c r="B90" s="8">
        <v>95</v>
      </c>
      <c r="C90" s="8">
        <v>68</v>
      </c>
      <c r="D90" s="8">
        <v>42.59</v>
      </c>
      <c r="E90" s="8">
        <v>22.44</v>
      </c>
      <c r="F90" s="8">
        <v>1</v>
      </c>
    </row>
    <row r="91" spans="1:6" x14ac:dyDescent="0.25">
      <c r="A91" s="7">
        <f t="shared" si="2"/>
        <v>51</v>
      </c>
      <c r="B91" s="8">
        <v>70</v>
      </c>
      <c r="C91" s="8">
        <v>42</v>
      </c>
      <c r="D91" s="8">
        <v>81.680000000000007</v>
      </c>
      <c r="E91" s="8">
        <v>48.97</v>
      </c>
      <c r="F91" s="8">
        <v>3</v>
      </c>
    </row>
    <row r="92" spans="1:6" x14ac:dyDescent="0.25">
      <c r="A92" s="7">
        <f t="shared" si="2"/>
        <v>52</v>
      </c>
      <c r="B92" s="8">
        <v>95</v>
      </c>
      <c r="C92" s="8">
        <v>53</v>
      </c>
      <c r="D92" s="8">
        <v>42.59</v>
      </c>
      <c r="E92" s="8">
        <v>42.59</v>
      </c>
      <c r="F92" s="8">
        <v>1</v>
      </c>
    </row>
    <row r="93" spans="1:6" x14ac:dyDescent="0.25">
      <c r="A93" s="7">
        <f t="shared" si="2"/>
        <v>53</v>
      </c>
      <c r="B93" s="8">
        <v>100</v>
      </c>
      <c r="C93" s="8">
        <v>63</v>
      </c>
      <c r="D93" s="8">
        <v>42.59</v>
      </c>
      <c r="E93" s="8">
        <v>20.440000000000001</v>
      </c>
      <c r="F93" s="8">
        <v>1</v>
      </c>
    </row>
    <row r="94" spans="1:6" x14ac:dyDescent="0.25">
      <c r="A94" s="7">
        <f t="shared" si="2"/>
        <v>54</v>
      </c>
      <c r="B94" s="8">
        <v>75</v>
      </c>
      <c r="C94" s="8">
        <v>34</v>
      </c>
      <c r="D94" s="8">
        <v>81.680000000000007</v>
      </c>
      <c r="E94" s="8">
        <v>48.97</v>
      </c>
      <c r="F94" s="8">
        <v>3</v>
      </c>
    </row>
    <row r="95" spans="1:6" x14ac:dyDescent="0.25">
      <c r="A95" s="7">
        <f t="shared" si="2"/>
        <v>55</v>
      </c>
      <c r="B95" s="8">
        <v>89</v>
      </c>
      <c r="C95" s="8">
        <v>58</v>
      </c>
      <c r="D95" s="8">
        <v>42.59</v>
      </c>
      <c r="E95" s="8">
        <v>20.440000000000001</v>
      </c>
      <c r="F95" s="8">
        <v>1</v>
      </c>
    </row>
    <row r="96" spans="1:6" x14ac:dyDescent="0.25">
      <c r="A96" s="7">
        <f t="shared" si="2"/>
        <v>56</v>
      </c>
      <c r="B96" s="8">
        <v>75</v>
      </c>
      <c r="C96" s="8">
        <v>35</v>
      </c>
      <c r="D96" s="8">
        <v>65.569999999999993</v>
      </c>
      <c r="E96" s="8">
        <v>35.21</v>
      </c>
      <c r="F96" s="8">
        <v>2</v>
      </c>
    </row>
    <row r="97" spans="1:6" x14ac:dyDescent="0.25">
      <c r="A97" s="7">
        <f t="shared" si="2"/>
        <v>57</v>
      </c>
      <c r="B97" s="8">
        <v>75</v>
      </c>
      <c r="C97" s="8">
        <v>36</v>
      </c>
      <c r="D97" s="8">
        <v>65.11</v>
      </c>
      <c r="E97" s="8">
        <v>32.4</v>
      </c>
      <c r="F97" s="8">
        <v>2</v>
      </c>
    </row>
    <row r="98" spans="1:6" x14ac:dyDescent="0.25">
      <c r="A98" s="7">
        <f t="shared" si="2"/>
        <v>58</v>
      </c>
      <c r="B98" s="8">
        <v>71</v>
      </c>
      <c r="C98" s="8">
        <v>66</v>
      </c>
      <c r="D98" s="8">
        <v>64.67</v>
      </c>
      <c r="E98" s="8">
        <v>33.619999999999997</v>
      </c>
      <c r="F98" s="8">
        <v>2</v>
      </c>
    </row>
    <row r="99" spans="1:6" x14ac:dyDescent="0.25">
      <c r="A99" s="7">
        <f t="shared" si="2"/>
        <v>59</v>
      </c>
      <c r="B99" s="8">
        <v>70</v>
      </c>
      <c r="C99" s="8">
        <v>36</v>
      </c>
      <c r="D99" s="8">
        <v>81.680000000000007</v>
      </c>
      <c r="E99" s="8">
        <v>48.97</v>
      </c>
      <c r="F99" s="8">
        <v>3</v>
      </c>
    </row>
    <row r="100" spans="1:6" x14ac:dyDescent="0.25">
      <c r="A100" s="7">
        <f t="shared" si="2"/>
        <v>60</v>
      </c>
      <c r="B100" s="8">
        <v>99</v>
      </c>
      <c r="C100" s="8">
        <v>38</v>
      </c>
      <c r="D100" s="8">
        <v>42.59</v>
      </c>
      <c r="E100" s="8">
        <v>20.440000000000001</v>
      </c>
      <c r="F100" s="8">
        <v>1</v>
      </c>
    </row>
    <row r="101" spans="1:6" x14ac:dyDescent="0.25">
      <c r="A101" s="7">
        <f t="shared" si="2"/>
        <v>61</v>
      </c>
      <c r="B101" s="8">
        <v>73</v>
      </c>
      <c r="C101" s="8">
        <v>20</v>
      </c>
      <c r="D101" s="8">
        <v>65.56</v>
      </c>
      <c r="E101" s="8">
        <v>35.21</v>
      </c>
      <c r="F101" s="8">
        <v>2</v>
      </c>
    </row>
    <row r="102" spans="1:6" x14ac:dyDescent="0.25">
      <c r="A102" s="7">
        <f t="shared" si="2"/>
        <v>62</v>
      </c>
      <c r="B102" s="8">
        <v>75</v>
      </c>
      <c r="C102" s="8">
        <v>42</v>
      </c>
      <c r="D102" s="8">
        <v>65.11</v>
      </c>
      <c r="E102" s="8">
        <v>32.4</v>
      </c>
      <c r="F102" s="8">
        <v>2</v>
      </c>
    </row>
    <row r="103" spans="1:6" x14ac:dyDescent="0.25">
      <c r="A103" s="7">
        <v>64</v>
      </c>
      <c r="B103" s="8">
        <v>74</v>
      </c>
      <c r="C103" s="8">
        <v>16</v>
      </c>
      <c r="D103" s="8">
        <v>64.67</v>
      </c>
      <c r="E103" s="8">
        <v>33.619999999999997</v>
      </c>
      <c r="F103" s="8">
        <v>2</v>
      </c>
    </row>
    <row r="104" spans="1:6" x14ac:dyDescent="0.25">
      <c r="A104" s="7">
        <f t="shared" si="2"/>
        <v>65</v>
      </c>
      <c r="B104" s="8">
        <v>71</v>
      </c>
      <c r="C104" s="8">
        <v>61</v>
      </c>
      <c r="D104" s="8">
        <v>64.67</v>
      </c>
      <c r="E104" s="8">
        <v>33.619999999999997</v>
      </c>
      <c r="F104" s="8">
        <v>2</v>
      </c>
    </row>
    <row r="105" spans="1:6" x14ac:dyDescent="0.25">
      <c r="A105" s="7">
        <f t="shared" si="2"/>
        <v>66</v>
      </c>
      <c r="B105" s="8">
        <v>75</v>
      </c>
      <c r="C105" s="8">
        <v>18</v>
      </c>
      <c r="D105" s="8">
        <v>65.11</v>
      </c>
      <c r="E105" s="8">
        <v>32.4</v>
      </c>
      <c r="F105" s="8">
        <v>2</v>
      </c>
    </row>
    <row r="106" spans="1:6" x14ac:dyDescent="0.25">
      <c r="A106" s="7">
        <f t="shared" si="2"/>
        <v>67</v>
      </c>
      <c r="B106" s="8">
        <v>74</v>
      </c>
      <c r="C106" s="8">
        <v>75</v>
      </c>
      <c r="D106" s="8">
        <v>64.31</v>
      </c>
      <c r="E106" s="8">
        <v>34.89</v>
      </c>
      <c r="F106" s="8">
        <v>2</v>
      </c>
    </row>
    <row r="107" spans="1:6" x14ac:dyDescent="0.25">
      <c r="A107" s="7">
        <f t="shared" si="2"/>
        <v>68</v>
      </c>
      <c r="B107" s="8">
        <v>94</v>
      </c>
      <c r="C107" s="8">
        <v>53</v>
      </c>
      <c r="D107" s="8">
        <v>42.59</v>
      </c>
      <c r="E107" s="8">
        <v>20.440000000000001</v>
      </c>
      <c r="F107" s="8">
        <v>1</v>
      </c>
    </row>
    <row r="108" spans="1:6" x14ac:dyDescent="0.25">
      <c r="A108" s="7">
        <f t="shared" si="2"/>
        <v>69</v>
      </c>
      <c r="B108" s="8">
        <v>71</v>
      </c>
      <c r="C108" s="8">
        <v>64</v>
      </c>
      <c r="D108" s="8">
        <v>69.97</v>
      </c>
      <c r="E108" s="8">
        <v>35.14</v>
      </c>
      <c r="F108" s="8">
        <v>2</v>
      </c>
    </row>
    <row r="109" spans="1:6" x14ac:dyDescent="0.25">
      <c r="A109" s="7">
        <f t="shared" si="2"/>
        <v>70</v>
      </c>
      <c r="B109" s="8">
        <v>71</v>
      </c>
      <c r="C109" s="8">
        <v>65</v>
      </c>
      <c r="D109" s="8">
        <v>64.31</v>
      </c>
      <c r="E109" s="8">
        <v>34.89</v>
      </c>
      <c r="F109" s="8">
        <v>2</v>
      </c>
    </row>
    <row r="110" spans="1:6" x14ac:dyDescent="0.25">
      <c r="A110" s="7">
        <f t="shared" si="2"/>
        <v>71</v>
      </c>
      <c r="B110" s="8">
        <v>72</v>
      </c>
      <c r="C110" s="8">
        <v>34</v>
      </c>
      <c r="D110" s="8">
        <v>81.680000000000007</v>
      </c>
      <c r="E110" s="8">
        <v>48.97</v>
      </c>
      <c r="F110" s="8">
        <v>3</v>
      </c>
    </row>
    <row r="111" spans="1:6" x14ac:dyDescent="0.25">
      <c r="A111" s="7">
        <f t="shared" si="2"/>
        <v>72</v>
      </c>
      <c r="B111" s="8">
        <v>96</v>
      </c>
      <c r="C111" s="8">
        <v>28</v>
      </c>
      <c r="D111" s="8">
        <v>42.59</v>
      </c>
      <c r="E111" s="8">
        <v>20.440000000000001</v>
      </c>
      <c r="F111" s="8">
        <v>1</v>
      </c>
    </row>
    <row r="112" spans="1:6" x14ac:dyDescent="0.25">
      <c r="A112" s="7">
        <f t="shared" si="2"/>
        <v>73</v>
      </c>
      <c r="B112" s="8">
        <v>73</v>
      </c>
      <c r="C112" s="8">
        <v>36</v>
      </c>
      <c r="D112" s="8">
        <v>81.680000000000007</v>
      </c>
      <c r="E112" s="8">
        <v>48.97</v>
      </c>
      <c r="F112" s="8">
        <v>3</v>
      </c>
    </row>
    <row r="113" spans="1:6" x14ac:dyDescent="0.25">
      <c r="A113" s="7">
        <f t="shared" si="2"/>
        <v>74</v>
      </c>
      <c r="B113" s="8">
        <v>70</v>
      </c>
      <c r="C113" s="8">
        <v>17</v>
      </c>
      <c r="D113" s="8">
        <v>65.61</v>
      </c>
      <c r="E113" s="8">
        <v>35.21</v>
      </c>
      <c r="F113" s="8">
        <v>2</v>
      </c>
    </row>
    <row r="114" spans="1:6" x14ac:dyDescent="0.25">
      <c r="A114" s="7">
        <f t="shared" si="2"/>
        <v>75</v>
      </c>
      <c r="B114" s="8">
        <v>74</v>
      </c>
      <c r="C114" s="8">
        <v>70</v>
      </c>
      <c r="D114" s="8">
        <v>64.31</v>
      </c>
      <c r="E114" s="8">
        <v>34.89</v>
      </c>
      <c r="F114" s="8">
        <v>2</v>
      </c>
    </row>
    <row r="115" spans="1:6" x14ac:dyDescent="0.25">
      <c r="A115" s="7">
        <f t="shared" si="2"/>
        <v>76</v>
      </c>
      <c r="B115" s="8">
        <v>75</v>
      </c>
      <c r="C115" s="8">
        <v>9</v>
      </c>
      <c r="D115" s="8">
        <v>65.11</v>
      </c>
      <c r="E115" s="8">
        <v>32.4</v>
      </c>
      <c r="F115" s="8">
        <v>2</v>
      </c>
    </row>
    <row r="116" spans="1:6" x14ac:dyDescent="0.25">
      <c r="A116" s="7">
        <f t="shared" si="2"/>
        <v>77</v>
      </c>
      <c r="B116" s="8">
        <v>82</v>
      </c>
      <c r="C116" s="8">
        <v>75</v>
      </c>
      <c r="D116" s="8">
        <v>81.680000000000007</v>
      </c>
      <c r="E116" s="8">
        <v>48.97</v>
      </c>
      <c r="F116" s="8">
        <v>3</v>
      </c>
    </row>
    <row r="117" spans="1:6" x14ac:dyDescent="0.25">
      <c r="A117" s="7">
        <f t="shared" si="2"/>
        <v>78</v>
      </c>
      <c r="B117" s="8">
        <v>94</v>
      </c>
      <c r="C117" s="8">
        <v>58</v>
      </c>
      <c r="D117" s="8">
        <v>42.59</v>
      </c>
      <c r="E117" s="8">
        <v>20.440000000000001</v>
      </c>
      <c r="F117" s="8">
        <v>1</v>
      </c>
    </row>
    <row r="118" spans="1:6" x14ac:dyDescent="0.25">
      <c r="A118" s="7">
        <f t="shared" si="2"/>
        <v>79</v>
      </c>
      <c r="B118" s="8">
        <v>71</v>
      </c>
      <c r="C118" s="8">
        <v>62</v>
      </c>
      <c r="D118" s="8">
        <v>67.739999999999995</v>
      </c>
      <c r="E118" s="8">
        <v>34.99</v>
      </c>
      <c r="F118" s="8">
        <v>2</v>
      </c>
    </row>
    <row r="119" spans="1:6" x14ac:dyDescent="0.25">
      <c r="A119" s="7">
        <v>80</v>
      </c>
      <c r="B119" s="8">
        <v>100</v>
      </c>
      <c r="C119" s="8">
        <v>58</v>
      </c>
      <c r="D119" s="8">
        <v>42.59</v>
      </c>
      <c r="E119" s="8">
        <v>20.440000000000001</v>
      </c>
      <c r="F119" s="8">
        <v>1</v>
      </c>
    </row>
    <row r="120" spans="1:6" x14ac:dyDescent="0.25">
      <c r="A120" s="7">
        <f t="shared" si="2"/>
        <v>81</v>
      </c>
      <c r="B120" s="8">
        <v>73</v>
      </c>
      <c r="C120" s="8">
        <v>24</v>
      </c>
      <c r="D120" s="8">
        <v>81.680000000000007</v>
      </c>
      <c r="E120" s="8">
        <v>48.97</v>
      </c>
      <c r="F120" s="8">
        <v>3</v>
      </c>
    </row>
    <row r="121" spans="1:6" x14ac:dyDescent="0.25">
      <c r="A121" s="7">
        <f t="shared" si="2"/>
        <v>82</v>
      </c>
      <c r="B121" s="8">
        <v>70</v>
      </c>
      <c r="C121" s="8">
        <v>38</v>
      </c>
      <c r="D121" s="8">
        <v>65.61</v>
      </c>
      <c r="E121" s="8">
        <v>35.21</v>
      </c>
      <c r="F121" s="8">
        <v>2</v>
      </c>
    </row>
    <row r="122" spans="1:6" x14ac:dyDescent="0.25">
      <c r="A122" s="7">
        <f t="shared" si="2"/>
        <v>83</v>
      </c>
      <c r="B122" s="8">
        <v>72</v>
      </c>
      <c r="C122" s="8">
        <v>33</v>
      </c>
      <c r="D122" s="8">
        <v>65.11</v>
      </c>
      <c r="E122" s="8">
        <v>32.4</v>
      </c>
      <c r="F122" s="8">
        <v>2</v>
      </c>
    </row>
    <row r="123" spans="1:6" x14ac:dyDescent="0.25">
      <c r="A123" s="7">
        <f t="shared" si="2"/>
        <v>84</v>
      </c>
      <c r="B123" s="8">
        <v>101</v>
      </c>
      <c r="C123" s="8">
        <v>58</v>
      </c>
      <c r="D123" s="8">
        <v>42.59</v>
      </c>
      <c r="E123" s="8">
        <v>20.440000000000001</v>
      </c>
      <c r="F123" s="8">
        <v>1</v>
      </c>
    </row>
    <row r="124" spans="1:6" ht="18.75" x14ac:dyDescent="0.25">
      <c r="A124" s="1" t="s">
        <v>26</v>
      </c>
      <c r="B124" s="1"/>
      <c r="C124" s="1"/>
      <c r="D124" s="1"/>
      <c r="E124" s="1"/>
      <c r="F124" s="1"/>
    </row>
    <row r="125" spans="1:6" x14ac:dyDescent="0.25">
      <c r="A125" s="2" t="s">
        <v>1</v>
      </c>
      <c r="B125" s="3" t="s">
        <v>2</v>
      </c>
      <c r="C125" s="3" t="s">
        <v>3</v>
      </c>
      <c r="D125" s="3" t="s">
        <v>4</v>
      </c>
      <c r="E125" s="3" t="s">
        <v>5</v>
      </c>
      <c r="F125" s="3" t="s">
        <v>6</v>
      </c>
    </row>
    <row r="126" spans="1:6" x14ac:dyDescent="0.25">
      <c r="A126" s="2"/>
      <c r="B126" s="3"/>
      <c r="C126" s="3"/>
      <c r="D126" s="3"/>
      <c r="E126" s="3"/>
      <c r="F126" s="3"/>
    </row>
    <row r="127" spans="1:6" x14ac:dyDescent="0.25">
      <c r="A127" s="2"/>
      <c r="B127" s="3"/>
      <c r="C127" s="3"/>
      <c r="D127" s="3"/>
      <c r="E127" s="3"/>
      <c r="F127" s="3"/>
    </row>
    <row r="128" spans="1:6" ht="15.75" x14ac:dyDescent="0.25">
      <c r="A128" s="19">
        <v>1</v>
      </c>
      <c r="B128" s="19">
        <v>7</v>
      </c>
      <c r="C128" s="19">
        <v>23</v>
      </c>
      <c r="D128" s="19">
        <v>70.260000000000005</v>
      </c>
      <c r="E128" s="19">
        <v>46.76</v>
      </c>
      <c r="F128" s="19">
        <v>3</v>
      </c>
    </row>
    <row r="129" spans="1:6" ht="15.75" x14ac:dyDescent="0.25">
      <c r="A129" s="19">
        <v>2</v>
      </c>
      <c r="B129" s="19">
        <v>7</v>
      </c>
      <c r="C129" s="19">
        <v>24</v>
      </c>
      <c r="D129" s="19">
        <v>51.54</v>
      </c>
      <c r="E129" s="19">
        <v>28.42</v>
      </c>
      <c r="F129" s="19">
        <v>2</v>
      </c>
    </row>
    <row r="130" spans="1:6" ht="15.75" x14ac:dyDescent="0.25">
      <c r="A130" s="19">
        <v>3</v>
      </c>
      <c r="B130" s="19">
        <v>7</v>
      </c>
      <c r="C130" s="19">
        <v>25</v>
      </c>
      <c r="D130" s="19">
        <v>52.79</v>
      </c>
      <c r="E130" s="19">
        <v>29.92</v>
      </c>
      <c r="F130" s="19">
        <v>2</v>
      </c>
    </row>
    <row r="131" spans="1:6" ht="15.75" x14ac:dyDescent="0.25">
      <c r="A131" s="19">
        <v>4</v>
      </c>
      <c r="B131" s="19">
        <v>7</v>
      </c>
      <c r="C131" s="19">
        <v>21</v>
      </c>
      <c r="D131" s="19">
        <v>52.79</v>
      </c>
      <c r="E131" s="19">
        <v>29.92</v>
      </c>
      <c r="F131" s="19">
        <v>2</v>
      </c>
    </row>
    <row r="132" spans="1:6" ht="15.75" x14ac:dyDescent="0.25">
      <c r="A132" s="19">
        <v>5</v>
      </c>
      <c r="B132" s="19">
        <v>7</v>
      </c>
      <c r="C132" s="19">
        <v>22</v>
      </c>
      <c r="D132" s="19">
        <v>57.05</v>
      </c>
      <c r="E132" s="19">
        <v>33.619999999999997</v>
      </c>
      <c r="F132" s="19">
        <v>2</v>
      </c>
    </row>
    <row r="133" spans="1:6" ht="15.75" x14ac:dyDescent="0.25">
      <c r="A133" s="19">
        <v>6</v>
      </c>
      <c r="B133" s="19">
        <v>7</v>
      </c>
      <c r="C133" s="19">
        <v>27</v>
      </c>
      <c r="D133" s="19">
        <v>70.260000000000005</v>
      </c>
      <c r="E133" s="19">
        <v>46.76</v>
      </c>
      <c r="F133" s="19">
        <v>3</v>
      </c>
    </row>
    <row r="134" spans="1:6" ht="15.75" x14ac:dyDescent="0.25">
      <c r="A134" s="19">
        <v>7</v>
      </c>
      <c r="B134" s="19">
        <v>7</v>
      </c>
      <c r="C134" s="19">
        <v>28</v>
      </c>
      <c r="D134" s="19">
        <v>51.54</v>
      </c>
      <c r="E134" s="19">
        <v>28.42</v>
      </c>
      <c r="F134" s="19">
        <v>2</v>
      </c>
    </row>
    <row r="135" spans="1:6" ht="18.75" x14ac:dyDescent="0.25">
      <c r="A135" s="20"/>
      <c r="B135" s="20"/>
      <c r="C135" s="20"/>
      <c r="D135" s="20"/>
      <c r="E135" s="20"/>
      <c r="F135" s="20"/>
    </row>
    <row r="136" spans="1:6" ht="18.75" x14ac:dyDescent="0.25">
      <c r="A136" s="1" t="s">
        <v>27</v>
      </c>
      <c r="B136" s="1"/>
      <c r="C136" s="1"/>
      <c r="D136" s="1"/>
      <c r="E136" s="1"/>
      <c r="F136" s="1"/>
    </row>
    <row r="137" spans="1:6" x14ac:dyDescent="0.25">
      <c r="A137" s="2" t="s">
        <v>1</v>
      </c>
      <c r="B137" s="21" t="s">
        <v>28</v>
      </c>
      <c r="C137" s="21"/>
      <c r="D137" s="21"/>
      <c r="E137" s="21" t="s">
        <v>29</v>
      </c>
      <c r="F137" s="21"/>
    </row>
    <row r="138" spans="1:6" x14ac:dyDescent="0.25">
      <c r="A138" s="2"/>
      <c r="B138" s="21"/>
      <c r="C138" s="21"/>
      <c r="D138" s="21"/>
      <c r="E138" s="21"/>
      <c r="F138" s="21"/>
    </row>
    <row r="139" spans="1:6" x14ac:dyDescent="0.25">
      <c r="A139" s="2"/>
      <c r="B139" s="21"/>
      <c r="C139" s="21"/>
      <c r="D139" s="21"/>
      <c r="E139" s="21"/>
      <c r="F139" s="21"/>
    </row>
    <row r="140" spans="1:6" ht="18.75" x14ac:dyDescent="0.25">
      <c r="A140" s="22">
        <v>1</v>
      </c>
      <c r="B140" s="21" t="s">
        <v>30</v>
      </c>
      <c r="C140" s="21"/>
      <c r="D140" s="21"/>
      <c r="E140" s="22">
        <v>7</v>
      </c>
      <c r="F140" s="22"/>
    </row>
    <row r="141" spans="1:6" ht="18.75" x14ac:dyDescent="0.25">
      <c r="A141" s="22">
        <v>2</v>
      </c>
      <c r="B141" s="21" t="s">
        <v>31</v>
      </c>
      <c r="C141" s="21"/>
      <c r="D141" s="21"/>
      <c r="E141" s="22">
        <v>1</v>
      </c>
      <c r="F141" s="22"/>
    </row>
    <row r="142" spans="1:6" ht="18.75" x14ac:dyDescent="0.25">
      <c r="A142" s="22">
        <v>3</v>
      </c>
      <c r="B142" s="21" t="s">
        <v>32</v>
      </c>
      <c r="C142" s="21"/>
      <c r="D142" s="21"/>
      <c r="E142" s="22">
        <v>16</v>
      </c>
      <c r="F142" s="22"/>
    </row>
    <row r="143" spans="1:6" ht="18.75" x14ac:dyDescent="0.25">
      <c r="A143" s="22"/>
      <c r="B143" s="23" t="s">
        <v>33</v>
      </c>
      <c r="C143" s="24"/>
      <c r="D143" s="25"/>
      <c r="E143" s="22">
        <f>SUM(E140:E142)</f>
        <v>24</v>
      </c>
      <c r="F143" s="22"/>
    </row>
    <row r="145" spans="1:4" ht="18.75" x14ac:dyDescent="0.25">
      <c r="A145" s="26" t="s">
        <v>34</v>
      </c>
      <c r="B145" s="26"/>
      <c r="C145" s="26"/>
      <c r="D145" s="26"/>
    </row>
    <row r="146" spans="1:4" ht="18.75" x14ac:dyDescent="0.25">
      <c r="A146" s="36" t="s">
        <v>35</v>
      </c>
      <c r="B146" s="36"/>
      <c r="C146" s="36"/>
      <c r="D146" s="36"/>
    </row>
    <row r="147" spans="1:4" ht="18.75" x14ac:dyDescent="0.25">
      <c r="A147" s="27"/>
      <c r="B147" s="27"/>
      <c r="C147" s="37"/>
      <c r="D147" s="37"/>
    </row>
    <row r="148" spans="1:4" ht="37.5" x14ac:dyDescent="0.25">
      <c r="A148" s="28" t="s">
        <v>1</v>
      </c>
      <c r="B148" s="28" t="s">
        <v>36</v>
      </c>
      <c r="C148" s="28" t="s">
        <v>37</v>
      </c>
      <c r="D148" s="28" t="s">
        <v>38</v>
      </c>
    </row>
    <row r="149" spans="1:4" ht="18.75" x14ac:dyDescent="0.25">
      <c r="A149" s="29">
        <v>1</v>
      </c>
      <c r="B149" s="30" t="s">
        <v>39</v>
      </c>
      <c r="C149" s="31" t="s">
        <v>40</v>
      </c>
      <c r="D149" s="32">
        <v>2018</v>
      </c>
    </row>
    <row r="150" spans="1:4" ht="37.5" x14ac:dyDescent="0.25">
      <c r="A150" s="29">
        <f>+A149+1</f>
        <v>2</v>
      </c>
      <c r="B150" s="30" t="s">
        <v>41</v>
      </c>
      <c r="C150" s="32" t="s">
        <v>42</v>
      </c>
      <c r="D150" s="32">
        <v>2017</v>
      </c>
    </row>
    <row r="151" spans="1:4" ht="18.75" x14ac:dyDescent="0.25">
      <c r="A151" s="29">
        <f t="shared" ref="A151:A166" si="3">+A150+1</f>
        <v>3</v>
      </c>
      <c r="B151" s="30" t="s">
        <v>43</v>
      </c>
      <c r="C151" s="32" t="s">
        <v>44</v>
      </c>
      <c r="D151" s="32">
        <v>2017</v>
      </c>
    </row>
    <row r="152" spans="1:4" ht="18.75" x14ac:dyDescent="0.25">
      <c r="A152" s="29">
        <f t="shared" si="3"/>
        <v>4</v>
      </c>
      <c r="B152" s="30" t="s">
        <v>45</v>
      </c>
      <c r="C152" s="32" t="s">
        <v>46</v>
      </c>
      <c r="D152" s="32">
        <v>2020</v>
      </c>
    </row>
    <row r="153" spans="1:4" ht="18.75" x14ac:dyDescent="0.25">
      <c r="A153" s="29">
        <f t="shared" si="3"/>
        <v>5</v>
      </c>
      <c r="B153" s="30" t="s">
        <v>43</v>
      </c>
      <c r="C153" s="32" t="s">
        <v>47</v>
      </c>
      <c r="D153" s="32">
        <v>2018</v>
      </c>
    </row>
    <row r="154" spans="1:4" ht="18.75" x14ac:dyDescent="0.25">
      <c r="A154" s="29">
        <f t="shared" si="3"/>
        <v>6</v>
      </c>
      <c r="B154" s="30" t="s">
        <v>43</v>
      </c>
      <c r="C154" s="32" t="s">
        <v>48</v>
      </c>
      <c r="D154" s="32">
        <v>2018</v>
      </c>
    </row>
    <row r="155" spans="1:4" ht="18.75" x14ac:dyDescent="0.25">
      <c r="A155" s="29">
        <f t="shared" si="3"/>
        <v>7</v>
      </c>
      <c r="B155" s="30" t="s">
        <v>43</v>
      </c>
      <c r="C155" s="32" t="s">
        <v>49</v>
      </c>
      <c r="D155" s="32">
        <v>2016</v>
      </c>
    </row>
    <row r="156" spans="1:4" ht="18.75" x14ac:dyDescent="0.25">
      <c r="A156" s="29">
        <f t="shared" si="3"/>
        <v>8</v>
      </c>
      <c r="B156" s="34" t="s">
        <v>43</v>
      </c>
      <c r="C156" s="35" t="s">
        <v>50</v>
      </c>
      <c r="D156" s="35">
        <v>2018</v>
      </c>
    </row>
    <row r="157" spans="1:4" ht="18.75" x14ac:dyDescent="0.25">
      <c r="A157" s="29">
        <f t="shared" si="3"/>
        <v>9</v>
      </c>
      <c r="B157" s="34" t="s">
        <v>51</v>
      </c>
      <c r="C157" s="35" t="s">
        <v>52</v>
      </c>
      <c r="D157" s="35">
        <v>2020</v>
      </c>
    </row>
    <row r="158" spans="1:4" ht="18.75" x14ac:dyDescent="0.25">
      <c r="A158" s="29">
        <f t="shared" si="3"/>
        <v>10</v>
      </c>
      <c r="B158" s="30" t="s">
        <v>45</v>
      </c>
      <c r="C158" s="32" t="s">
        <v>53</v>
      </c>
      <c r="D158" s="32">
        <v>2020</v>
      </c>
    </row>
    <row r="159" spans="1:4" ht="18.75" x14ac:dyDescent="0.25">
      <c r="A159" s="29">
        <f t="shared" si="3"/>
        <v>11</v>
      </c>
      <c r="B159" s="30" t="s">
        <v>54</v>
      </c>
      <c r="C159" s="32" t="s">
        <v>55</v>
      </c>
      <c r="D159" s="32">
        <v>2017</v>
      </c>
    </row>
    <row r="160" spans="1:4" ht="18.75" x14ac:dyDescent="0.25">
      <c r="A160" s="29">
        <f t="shared" si="3"/>
        <v>12</v>
      </c>
      <c r="B160" s="30" t="s">
        <v>56</v>
      </c>
      <c r="C160" s="32" t="s">
        <v>57</v>
      </c>
      <c r="D160" s="32">
        <v>2020</v>
      </c>
    </row>
    <row r="161" spans="1:4" ht="18.75" x14ac:dyDescent="0.25">
      <c r="A161" s="29">
        <f t="shared" si="3"/>
        <v>13</v>
      </c>
      <c r="B161" s="30" t="s">
        <v>58</v>
      </c>
      <c r="C161" s="32" t="s">
        <v>59</v>
      </c>
      <c r="D161" s="32">
        <v>2021</v>
      </c>
    </row>
    <row r="162" spans="1:4" ht="18.75" x14ac:dyDescent="0.25">
      <c r="A162" s="29">
        <f t="shared" si="3"/>
        <v>14</v>
      </c>
      <c r="B162" s="33" t="s">
        <v>60</v>
      </c>
      <c r="C162" s="32" t="s">
        <v>61</v>
      </c>
      <c r="D162" s="32">
        <v>1996</v>
      </c>
    </row>
    <row r="163" spans="1:4" ht="18.75" x14ac:dyDescent="0.25">
      <c r="A163" s="29">
        <f t="shared" si="3"/>
        <v>15</v>
      </c>
      <c r="B163" s="33" t="s">
        <v>62</v>
      </c>
      <c r="C163" s="32" t="s">
        <v>63</v>
      </c>
      <c r="D163" s="32">
        <v>1994</v>
      </c>
    </row>
    <row r="164" spans="1:4" ht="18.75" x14ac:dyDescent="0.25">
      <c r="A164" s="29">
        <f t="shared" si="3"/>
        <v>16</v>
      </c>
      <c r="B164" s="33" t="s">
        <v>62</v>
      </c>
      <c r="C164" s="32" t="s">
        <v>64</v>
      </c>
      <c r="D164" s="32">
        <v>1994</v>
      </c>
    </row>
    <row r="165" spans="1:4" ht="18.75" x14ac:dyDescent="0.25">
      <c r="A165" s="29">
        <f t="shared" si="3"/>
        <v>17</v>
      </c>
      <c r="B165" s="33" t="s">
        <v>65</v>
      </c>
      <c r="C165" s="32" t="s">
        <v>66</v>
      </c>
      <c r="D165" s="32">
        <v>2017</v>
      </c>
    </row>
    <row r="166" spans="1:4" ht="18.75" x14ac:dyDescent="0.25">
      <c r="A166" s="29">
        <f t="shared" si="3"/>
        <v>18</v>
      </c>
      <c r="B166" s="33" t="s">
        <v>67</v>
      </c>
      <c r="C166" s="32" t="s">
        <v>68</v>
      </c>
      <c r="D166" s="32">
        <v>2017</v>
      </c>
    </row>
    <row r="167" spans="1:4" ht="18.75" x14ac:dyDescent="0.25">
      <c r="A167" s="29">
        <f>+A166+1</f>
        <v>19</v>
      </c>
      <c r="B167" s="30" t="s">
        <v>69</v>
      </c>
      <c r="C167" s="32" t="s">
        <v>70</v>
      </c>
      <c r="D167" s="32">
        <v>2003</v>
      </c>
    </row>
    <row r="168" spans="1:4" ht="18.75" x14ac:dyDescent="0.25">
      <c r="A168" s="29">
        <f>+A167+1</f>
        <v>20</v>
      </c>
      <c r="B168" s="30" t="s">
        <v>71</v>
      </c>
      <c r="C168" s="32" t="s">
        <v>72</v>
      </c>
      <c r="D168" s="32">
        <v>1995</v>
      </c>
    </row>
    <row r="169" spans="1:4" ht="75" x14ac:dyDescent="0.25">
      <c r="A169" s="29">
        <f t="shared" ref="A169:A185" si="4">+A168+1</f>
        <v>21</v>
      </c>
      <c r="B169" s="34" t="s">
        <v>73</v>
      </c>
      <c r="C169" s="32" t="s">
        <v>74</v>
      </c>
      <c r="D169" s="32">
        <v>2020</v>
      </c>
    </row>
    <row r="170" spans="1:4" ht="37.5" x14ac:dyDescent="0.25">
      <c r="A170" s="29">
        <f t="shared" si="4"/>
        <v>22</v>
      </c>
      <c r="B170" s="34" t="s">
        <v>75</v>
      </c>
      <c r="C170" s="32" t="s">
        <v>76</v>
      </c>
      <c r="D170" s="32">
        <v>2016</v>
      </c>
    </row>
    <row r="171" spans="1:4" ht="37.5" x14ac:dyDescent="0.25">
      <c r="A171" s="29">
        <f t="shared" si="4"/>
        <v>23</v>
      </c>
      <c r="B171" s="34" t="s">
        <v>75</v>
      </c>
      <c r="C171" s="32" t="s">
        <v>77</v>
      </c>
      <c r="D171" s="32">
        <v>2016</v>
      </c>
    </row>
    <row r="172" spans="1:4" ht="37.5" x14ac:dyDescent="0.25">
      <c r="A172" s="29">
        <f t="shared" si="4"/>
        <v>24</v>
      </c>
      <c r="B172" s="34" t="s">
        <v>78</v>
      </c>
      <c r="C172" s="32" t="s">
        <v>79</v>
      </c>
      <c r="D172" s="32">
        <v>2017</v>
      </c>
    </row>
    <row r="173" spans="1:4" ht="18.75" x14ac:dyDescent="0.25">
      <c r="A173" s="29">
        <f t="shared" si="4"/>
        <v>25</v>
      </c>
      <c r="B173" s="30" t="s">
        <v>43</v>
      </c>
      <c r="C173" s="32" t="s">
        <v>80</v>
      </c>
      <c r="D173" s="32">
        <v>2017</v>
      </c>
    </row>
    <row r="174" spans="1:4" ht="18.75" x14ac:dyDescent="0.25">
      <c r="A174" s="29">
        <f t="shared" si="4"/>
        <v>26</v>
      </c>
      <c r="B174" s="30" t="s">
        <v>43</v>
      </c>
      <c r="C174" s="32" t="s">
        <v>81</v>
      </c>
      <c r="D174" s="32">
        <v>2017</v>
      </c>
    </row>
    <row r="175" spans="1:4" ht="18.75" x14ac:dyDescent="0.25">
      <c r="A175" s="29">
        <f t="shared" si="4"/>
        <v>27</v>
      </c>
      <c r="B175" s="30" t="s">
        <v>43</v>
      </c>
      <c r="C175" s="32" t="s">
        <v>82</v>
      </c>
      <c r="D175" s="32">
        <v>2017</v>
      </c>
    </row>
    <row r="176" spans="1:4" ht="18.75" x14ac:dyDescent="0.25">
      <c r="A176" s="29">
        <f t="shared" si="4"/>
        <v>28</v>
      </c>
      <c r="B176" s="30" t="s">
        <v>43</v>
      </c>
      <c r="C176" s="32" t="s">
        <v>83</v>
      </c>
      <c r="D176" s="32">
        <v>2017</v>
      </c>
    </row>
    <row r="177" spans="1:4" ht="18.75" x14ac:dyDescent="0.25">
      <c r="A177" s="29">
        <f t="shared" si="4"/>
        <v>29</v>
      </c>
      <c r="B177" s="30" t="s">
        <v>58</v>
      </c>
      <c r="C177" s="32" t="s">
        <v>84</v>
      </c>
      <c r="D177" s="32">
        <v>2019</v>
      </c>
    </row>
    <row r="178" spans="1:4" ht="18.75" x14ac:dyDescent="0.25">
      <c r="A178" s="29">
        <f t="shared" si="4"/>
        <v>30</v>
      </c>
      <c r="B178" s="30" t="s">
        <v>43</v>
      </c>
      <c r="C178" s="32" t="s">
        <v>85</v>
      </c>
      <c r="D178" s="32">
        <v>2018</v>
      </c>
    </row>
    <row r="179" spans="1:4" ht="18.75" x14ac:dyDescent="0.25">
      <c r="A179" s="29">
        <f t="shared" si="4"/>
        <v>31</v>
      </c>
      <c r="B179" s="30" t="s">
        <v>58</v>
      </c>
      <c r="C179" s="32" t="s">
        <v>86</v>
      </c>
      <c r="D179" s="32">
        <v>2017</v>
      </c>
    </row>
    <row r="180" spans="1:4" ht="18.75" x14ac:dyDescent="0.25">
      <c r="A180" s="29">
        <f t="shared" si="4"/>
        <v>32</v>
      </c>
      <c r="B180" s="30" t="s">
        <v>87</v>
      </c>
      <c r="C180" s="31" t="s">
        <v>88</v>
      </c>
      <c r="D180" s="32">
        <v>1998</v>
      </c>
    </row>
    <row r="181" spans="1:4" ht="18.75" x14ac:dyDescent="0.25">
      <c r="A181" s="29">
        <f t="shared" si="4"/>
        <v>33</v>
      </c>
      <c r="B181" s="30" t="s">
        <v>51</v>
      </c>
      <c r="C181" s="32" t="s">
        <v>89</v>
      </c>
      <c r="D181" s="32">
        <v>2018</v>
      </c>
    </row>
    <row r="182" spans="1:4" ht="18.75" x14ac:dyDescent="0.25">
      <c r="A182" s="29">
        <f t="shared" si="4"/>
        <v>34</v>
      </c>
      <c r="B182" s="30" t="s">
        <v>58</v>
      </c>
      <c r="C182" s="32" t="s">
        <v>90</v>
      </c>
      <c r="D182" s="32">
        <v>2020</v>
      </c>
    </row>
    <row r="183" spans="1:4" ht="18.75" x14ac:dyDescent="0.25">
      <c r="A183" s="29">
        <f t="shared" si="4"/>
        <v>35</v>
      </c>
      <c r="B183" s="30" t="s">
        <v>91</v>
      </c>
      <c r="C183" s="32" t="s">
        <v>92</v>
      </c>
      <c r="D183" s="32">
        <v>2021</v>
      </c>
    </row>
    <row r="184" spans="1:4" ht="18.75" x14ac:dyDescent="0.25">
      <c r="A184" s="29">
        <f t="shared" si="4"/>
        <v>36</v>
      </c>
      <c r="B184" s="30" t="s">
        <v>58</v>
      </c>
      <c r="C184" s="32" t="s">
        <v>93</v>
      </c>
      <c r="D184" s="32">
        <v>2020</v>
      </c>
    </row>
    <row r="185" spans="1:4" ht="18.75" x14ac:dyDescent="0.25">
      <c r="A185" s="29">
        <f t="shared" si="4"/>
        <v>37</v>
      </c>
      <c r="B185" s="30" t="s">
        <v>43</v>
      </c>
      <c r="C185" s="32" t="s">
        <v>94</v>
      </c>
      <c r="D185" s="32">
        <v>2017</v>
      </c>
    </row>
  </sheetData>
  <mergeCells count="44">
    <mergeCell ref="B141:D141"/>
    <mergeCell ref="B142:D142"/>
    <mergeCell ref="B143:D143"/>
    <mergeCell ref="A145:D145"/>
    <mergeCell ref="A146:D146"/>
    <mergeCell ref="A136:F136"/>
    <mergeCell ref="A137:A139"/>
    <mergeCell ref="B137:D139"/>
    <mergeCell ref="E137:E139"/>
    <mergeCell ref="F137:F139"/>
    <mergeCell ref="B140:D140"/>
    <mergeCell ref="A87:F87"/>
    <mergeCell ref="A124:F124"/>
    <mergeCell ref="A125:A127"/>
    <mergeCell ref="B125:B127"/>
    <mergeCell ref="C125:C127"/>
    <mergeCell ref="D125:D127"/>
    <mergeCell ref="E125:E127"/>
    <mergeCell ref="F125:F127"/>
    <mergeCell ref="A73:F73"/>
    <mergeCell ref="A75:F75"/>
    <mergeCell ref="A78:F78"/>
    <mergeCell ref="A80:F80"/>
    <mergeCell ref="A82:F82"/>
    <mergeCell ref="A84:F84"/>
    <mergeCell ref="A50:F50"/>
    <mergeCell ref="A56:F56"/>
    <mergeCell ref="A59:F59"/>
    <mergeCell ref="A62:F62"/>
    <mergeCell ref="A65:F65"/>
    <mergeCell ref="A68:F68"/>
    <mergeCell ref="A21:F21"/>
    <mergeCell ref="A38:F38"/>
    <mergeCell ref="A40:F40"/>
    <mergeCell ref="A43:F43"/>
    <mergeCell ref="A46:F46"/>
    <mergeCell ref="A48:F48"/>
    <mergeCell ref="A17:F17"/>
    <mergeCell ref="A18:A20"/>
    <mergeCell ref="B18:B20"/>
    <mergeCell ref="C18:C20"/>
    <mergeCell ref="D18:D20"/>
    <mergeCell ref="E18:E20"/>
    <mergeCell ref="F18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2023-01-16T10:28:13Z</dcterms:created>
  <dcterms:modified xsi:type="dcterms:W3CDTF">2023-01-16T10:33:37Z</dcterms:modified>
</cp:coreProperties>
</file>