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\Desktop\ma'lumot\"/>
    </mc:Choice>
  </mc:AlternateContent>
  <bookViews>
    <workbookView xWindow="0" yWindow="0" windowWidth="2880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5" i="1" l="1"/>
  <c r="A149" i="1"/>
  <c r="A150" i="1" s="1"/>
  <c r="A151" i="1" s="1"/>
  <c r="A148" i="1"/>
  <c r="A132" i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07" i="1"/>
  <c r="A109" i="1" s="1"/>
  <c r="A111" i="1" s="1"/>
  <c r="A113" i="1" s="1"/>
  <c r="A114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05" i="1"/>
  <c r="A69" i="1"/>
  <c r="A72" i="1" s="1"/>
  <c r="A73" i="1" s="1"/>
  <c r="A75" i="1" s="1"/>
  <c r="A77" i="1" s="1"/>
  <c r="A79" i="1" s="1"/>
  <c r="A80" i="1" s="1"/>
  <c r="A81" i="1" s="1"/>
  <c r="A82" i="1" s="1"/>
  <c r="A83" i="1" s="1"/>
  <c r="A85" i="1" s="1"/>
  <c r="A86" i="1" s="1"/>
  <c r="A88" i="1" s="1"/>
  <c r="A89" i="1" s="1"/>
  <c r="A91" i="1" s="1"/>
  <c r="A92" i="1" s="1"/>
  <c r="A94" i="1" s="1"/>
  <c r="A95" i="1" s="1"/>
  <c r="A97" i="1" s="1"/>
  <c r="A98" i="1" s="1"/>
  <c r="A99" i="1" s="1"/>
  <c r="A100" i="1" s="1"/>
  <c r="A102" i="1" s="1"/>
  <c r="A51" i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<sst xmlns="http://schemas.openxmlformats.org/spreadsheetml/2006/main" count="160" uniqueCount="117">
  <si>
    <t>М А Ъ Л У М О Т</t>
  </si>
  <si>
    <t>Т/р</t>
  </si>
  <si>
    <t>Автомашина русуми</t>
  </si>
  <si>
    <t>Давлат раками</t>
  </si>
  <si>
    <t>Ишлаб чиқарил-ган йили</t>
  </si>
  <si>
    <t>Кимга беркитилган</t>
  </si>
  <si>
    <t xml:space="preserve">Toyota Land Cruiser VXR 5.7 L </t>
  </si>
  <si>
    <t>30 200 DAV</t>
  </si>
  <si>
    <t>Вилоят хокими</t>
  </si>
  <si>
    <t>Э.О.Турдимов</t>
  </si>
  <si>
    <t>Toyota Land Cruiser Prado VX 2.7L</t>
  </si>
  <si>
    <t>30 003 DAV</t>
  </si>
  <si>
    <t>Вилоят хокими 1-уринбосари</t>
  </si>
  <si>
    <t>Д.Р.Ураков</t>
  </si>
  <si>
    <t>Каптива</t>
  </si>
  <si>
    <t>30 004 DAV</t>
  </si>
  <si>
    <t>Вилоят хокими уринбосари</t>
  </si>
  <si>
    <t>А.Ғ.Шукуров</t>
  </si>
  <si>
    <t>Chevrolet Trailblazer</t>
  </si>
  <si>
    <t>30 005 DAV</t>
  </si>
  <si>
    <t>Ф.Н.Абилов</t>
  </si>
  <si>
    <t>30 006 DAV</t>
  </si>
  <si>
    <t xml:space="preserve">А.А.Очилов </t>
  </si>
  <si>
    <t>30 009 DAV</t>
  </si>
  <si>
    <t>Д.А.Мамадкулов</t>
  </si>
  <si>
    <t>30 008 DAV</t>
  </si>
  <si>
    <t xml:space="preserve">О.Э.Ходжаев </t>
  </si>
  <si>
    <t>30 011 DAV</t>
  </si>
  <si>
    <t xml:space="preserve">Б.У.Нуруллаев </t>
  </si>
  <si>
    <t xml:space="preserve">Лассетти </t>
  </si>
  <si>
    <t>30 022 DAV</t>
  </si>
  <si>
    <t>Навбатчи</t>
  </si>
  <si>
    <t>30 012 DAV</t>
  </si>
  <si>
    <t>З.П.Рахманова</t>
  </si>
  <si>
    <t>Орландо</t>
  </si>
  <si>
    <t>30 015 DAV</t>
  </si>
  <si>
    <t>Ахборот хизмати раҳбари - Матбуот котиби</t>
  </si>
  <si>
    <t xml:space="preserve">М.Б.Мирзаев </t>
  </si>
  <si>
    <t>Малибу</t>
  </si>
  <si>
    <t>30 016 DAV</t>
  </si>
  <si>
    <t>Вилоят хокими маслаҳатчиси</t>
  </si>
  <si>
    <t>Н.А.Ибрагимов</t>
  </si>
  <si>
    <t>Лассетти</t>
  </si>
  <si>
    <t>30 023 DAV</t>
  </si>
  <si>
    <t xml:space="preserve">"Мерседес-Бенц" D-312 </t>
  </si>
  <si>
    <t>30 031 DAV</t>
  </si>
  <si>
    <t>Делегация ва мехмонларга хизмат кўрсатиш учун навбатчи автотранспорт</t>
  </si>
  <si>
    <t xml:space="preserve">"Мерседес-Бенц" S-320 </t>
  </si>
  <si>
    <t>30 218 SAA</t>
  </si>
  <si>
    <t>30 223 SAA</t>
  </si>
  <si>
    <t xml:space="preserve">"HD-50" </t>
  </si>
  <si>
    <t>30 227 SAA</t>
  </si>
  <si>
    <t xml:space="preserve">"Каптива" </t>
  </si>
  <si>
    <t>30 014 DAV</t>
  </si>
  <si>
    <t>М.Бенц-450</t>
  </si>
  <si>
    <t>РАА 273</t>
  </si>
  <si>
    <t>Лимузин</t>
  </si>
  <si>
    <t>30 456 SAA</t>
  </si>
  <si>
    <t>“Mersedes-Benz Sprinter Panel van 515CDI”  Tип двигатель-бензиновый объем двигателя 2998 см3"</t>
  </si>
  <si>
    <t>30 030 DAV</t>
  </si>
  <si>
    <t>Сadillac XTS (3564 м3 объем двигатель)</t>
  </si>
  <si>
    <t>30 026 DAV</t>
  </si>
  <si>
    <t>30 027 DAV</t>
  </si>
  <si>
    <t>НD-50  Рабочий объём, см³, 5 193.</t>
  </si>
  <si>
    <t>30 038 DAV</t>
  </si>
  <si>
    <t>30 229 SAA</t>
  </si>
  <si>
    <t>Ўзбекистон Республикаси Президенти Хавфсизлик Хизмати вилоят бўлими</t>
  </si>
  <si>
    <t>30 230 SAA</t>
  </si>
  <si>
    <t>30 231 SAA</t>
  </si>
  <si>
    <t>30 232 SAA</t>
  </si>
  <si>
    <t>30 033 DAV</t>
  </si>
  <si>
    <t>30 455 SAA</t>
  </si>
  <si>
    <t>30 025 DAV</t>
  </si>
  <si>
    <t>Хундай</t>
  </si>
  <si>
    <t>30 201 DAV</t>
  </si>
  <si>
    <t>30 024 DAV</t>
  </si>
  <si>
    <t>30 021 DAV</t>
  </si>
  <si>
    <t>МАЛИБУ-2</t>
  </si>
  <si>
    <t>30 017 DAV</t>
  </si>
  <si>
    <t>30 494 SAA</t>
  </si>
  <si>
    <t xml:space="preserve">Самарқанд вилоятидаги Ўзбекистон Республикаси Бош вазирининг Тадбиркорлик мурожаатларини кўриб чиқиш қабулхонаси </t>
  </si>
  <si>
    <t>30 219 SAA</t>
  </si>
  <si>
    <t>Ўзбекистон Республикаси Президентининг Самарқанд вилоятидаги Халқ қабулхонаси</t>
  </si>
  <si>
    <t xml:space="preserve">Вилоят хокимлиги балансидаги автомашиналарнинг 2022 йил 23 июль ҳолатига </t>
  </si>
  <si>
    <t>Вилоят ҳокимлиги балансида бўлган Самарқанд шаҳар “Обод маскан” маҳалласи Қорасув масканидаги хизмат уйлари</t>
  </si>
  <si>
    <t>Уй рақами</t>
  </si>
  <si>
    <t>Квартира раками</t>
  </si>
  <si>
    <t>Квартиранинг умумий майдони</t>
  </si>
  <si>
    <t>Квартиранинг фойдаланиш майдони</t>
  </si>
  <si>
    <t>Хоналар сони</t>
  </si>
  <si>
    <t xml:space="preserve">ВИЛОЯТ ҲОКИМЛИГИ  </t>
  </si>
  <si>
    <t>КЕНГАШЛАР УЙИДАН ФОЙДАЛАНИШ БОШҚАРМАСИ</t>
  </si>
  <si>
    <t>ТУРИЗМ ВА СПОРТ БОШ БОШҚАРМАСИ</t>
  </si>
  <si>
    <t>МАҲАЛЛА ВА ОИЛАНИ ҚЎЛЛАБ -ҚУВВАТЛАШ БОШҚАРМАСИ</t>
  </si>
  <si>
    <t>МАЖБУРИЙ ИЖРО БЮРОСИ</t>
  </si>
  <si>
    <t>ИНЖИНИРИНГ КОМПАНИЯСИ</t>
  </si>
  <si>
    <t>СОҒЛИҚНИ САҚЛАШ БОШҚАРМАСИ</t>
  </si>
  <si>
    <t>ИНВЕСТИЦИЯ ВА ТАШҚИ САВДО БОШҚАРМАСИ</t>
  </si>
  <si>
    <t>ВИЛОЯТ МАКТАБГАЧА ТАЪЛИМ БОШҚАРМАСИ</t>
  </si>
  <si>
    <t>ВИЛОЯТ ХАЛҚ ТАЪЛИМИ БОШҚАРМАСИ</t>
  </si>
  <si>
    <t>ВИЛОЯТ АВТОМОБИЛЬ ЙЎЛЛАРИ ҲУДУДИЙ БОШ БОШҚАРМАСИ</t>
  </si>
  <si>
    <t>ВИЛОЯТ ЖИСМОНИЙ ТАРБИЯ ВА СПОРТ БОШҚАРМАСИ</t>
  </si>
  <si>
    <t>ТИББИЁТ ИНСТИТУТИ</t>
  </si>
  <si>
    <t>САМ ДУ</t>
  </si>
  <si>
    <t>МАТБУОТ КОТИБ (ЗАРАФШОН ГАЗЕТАСИ)</t>
  </si>
  <si>
    <t>СТР</t>
  </si>
  <si>
    <t>ДАВЛАТ АВТИВЛАРИНИ БОШҚАРИШ АГЕНТЛИГИ</t>
  </si>
  <si>
    <t>ВИЛОЯТ ИИБ</t>
  </si>
  <si>
    <t>УЙ-ЖОЙГА МУҲТОЖ ФУҚАРОЛАР</t>
  </si>
  <si>
    <t>Вилоят ҳокимлиги балансида бўлган Самарқанд шаҳар Навоийшоҳ кўчасидаги хизмат уйлари</t>
  </si>
  <si>
    <t>Вилоят ҳокимлиги балансида бўлган хизмат уйлари</t>
  </si>
  <si>
    <t>Фойдаланиш мақсади</t>
  </si>
  <si>
    <t>Сони</t>
  </si>
  <si>
    <t>Раҳбар ходимларнинг хизмат уйлари</t>
  </si>
  <si>
    <t>Коттедж Қайнама ҚФЙ Зарафшон МФЙдаги мехрибонлик уйи</t>
  </si>
  <si>
    <t>Вилоят ҳокимлиги балансида бўлган уйлари</t>
  </si>
  <si>
    <t>Жами: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</si>
</sst>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14"/>
      <name val="Times New Roman CE"/>
      <family val="1"/>
      <charset val="238"/>
    </font>
    <font>
      <sz val="14"/>
      <name val="Times New Roman CYR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/>
    <xf numFmtId="0" fontId="7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5"/>
  <sheetViews>
    <sheetView tabSelected="1" workbookViewId="0">
      <selection activeCell="B172" sqref="B172:D172"/>
    </sheetView>
  </sheetViews>
  <sheetFormatPr defaultRowHeight="18.75" x14ac:dyDescent="0.3"/>
  <cols>
    <col min="2" max="2" width="35.21875" customWidth="1"/>
    <col min="3" max="3" width="15.88671875" bestFit="1" customWidth="1"/>
    <col min="4" max="4" width="20.77734375" bestFit="1" customWidth="1"/>
    <col min="5" max="5" width="29.33203125" customWidth="1"/>
    <col min="6" max="6" width="20.109375" customWidth="1"/>
  </cols>
  <sheetData>
    <row r="1" spans="1:6" x14ac:dyDescent="0.3">
      <c r="A1" s="1" t="s">
        <v>83</v>
      </c>
      <c r="B1" s="1"/>
      <c r="C1" s="1"/>
      <c r="D1" s="1"/>
      <c r="E1" s="1"/>
      <c r="F1" s="1"/>
    </row>
    <row r="2" spans="1:6" x14ac:dyDescent="0.3">
      <c r="A2" s="2" t="s">
        <v>0</v>
      </c>
      <c r="B2" s="2"/>
      <c r="C2" s="2"/>
      <c r="D2" s="2"/>
      <c r="E2" s="2"/>
      <c r="F2" s="2"/>
    </row>
    <row r="3" spans="1:6" x14ac:dyDescent="0.3">
      <c r="A3" s="3"/>
      <c r="B3" s="4"/>
      <c r="C3" s="5"/>
      <c r="D3" s="5"/>
      <c r="E3" s="4"/>
      <c r="F3" s="4"/>
    </row>
    <row r="4" spans="1:6" ht="37.5" x14ac:dyDescent="0.3">
      <c r="A4" s="6" t="s">
        <v>1</v>
      </c>
      <c r="B4" s="6" t="s">
        <v>2</v>
      </c>
      <c r="C4" s="6" t="s">
        <v>3</v>
      </c>
      <c r="D4" s="6" t="s">
        <v>4</v>
      </c>
      <c r="E4" s="7" t="s">
        <v>5</v>
      </c>
      <c r="F4" s="7" t="s">
        <v>5</v>
      </c>
    </row>
    <row r="5" spans="1:6" x14ac:dyDescent="0.3">
      <c r="A5" s="8">
        <v>1</v>
      </c>
      <c r="B5" s="9" t="s">
        <v>6</v>
      </c>
      <c r="C5" s="10" t="s">
        <v>7</v>
      </c>
      <c r="D5" s="11">
        <v>2018</v>
      </c>
      <c r="E5" s="12" t="s">
        <v>8</v>
      </c>
      <c r="F5" s="13" t="s">
        <v>9</v>
      </c>
    </row>
    <row r="6" spans="1:6" x14ac:dyDescent="0.3">
      <c r="A6" s="8">
        <f>+A5+1</f>
        <v>2</v>
      </c>
      <c r="B6" s="9" t="s">
        <v>10</v>
      </c>
      <c r="C6" s="11" t="s">
        <v>11</v>
      </c>
      <c r="D6" s="11">
        <v>2017</v>
      </c>
      <c r="E6" s="12" t="s">
        <v>12</v>
      </c>
      <c r="F6" s="13" t="s">
        <v>13</v>
      </c>
    </row>
    <row r="7" spans="1:6" x14ac:dyDescent="0.3">
      <c r="A7" s="8">
        <f t="shared" ref="A7:A22" si="0">+A6+1</f>
        <v>3</v>
      </c>
      <c r="B7" s="9" t="s">
        <v>14</v>
      </c>
      <c r="C7" s="11" t="s">
        <v>15</v>
      </c>
      <c r="D7" s="11">
        <v>2017</v>
      </c>
      <c r="E7" s="12" t="s">
        <v>16</v>
      </c>
      <c r="F7" s="13" t="s">
        <v>17</v>
      </c>
    </row>
    <row r="8" spans="1:6" x14ac:dyDescent="0.3">
      <c r="A8" s="8">
        <f t="shared" si="0"/>
        <v>4</v>
      </c>
      <c r="B8" s="9" t="s">
        <v>18</v>
      </c>
      <c r="C8" s="11" t="s">
        <v>19</v>
      </c>
      <c r="D8" s="11">
        <v>2020</v>
      </c>
      <c r="E8" s="12" t="s">
        <v>16</v>
      </c>
      <c r="F8" s="13" t="s">
        <v>20</v>
      </c>
    </row>
    <row r="9" spans="1:6" x14ac:dyDescent="0.3">
      <c r="A9" s="8">
        <f t="shared" si="0"/>
        <v>5</v>
      </c>
      <c r="B9" s="9" t="s">
        <v>14</v>
      </c>
      <c r="C9" s="11" t="s">
        <v>21</v>
      </c>
      <c r="D9" s="11">
        <v>2018</v>
      </c>
      <c r="E9" s="12" t="s">
        <v>16</v>
      </c>
      <c r="F9" s="13" t="s">
        <v>22</v>
      </c>
    </row>
    <row r="10" spans="1:6" x14ac:dyDescent="0.3">
      <c r="A10" s="8">
        <f t="shared" si="0"/>
        <v>6</v>
      </c>
      <c r="B10" s="9" t="s">
        <v>14</v>
      </c>
      <c r="C10" s="11" t="s">
        <v>23</v>
      </c>
      <c r="D10" s="11">
        <v>2018</v>
      </c>
      <c r="E10" s="12" t="s">
        <v>16</v>
      </c>
      <c r="F10" s="13" t="s">
        <v>24</v>
      </c>
    </row>
    <row r="11" spans="1:6" x14ac:dyDescent="0.3">
      <c r="A11" s="8">
        <f t="shared" si="0"/>
        <v>7</v>
      </c>
      <c r="B11" s="9" t="s">
        <v>14</v>
      </c>
      <c r="C11" s="11" t="s">
        <v>25</v>
      </c>
      <c r="D11" s="11">
        <v>2016</v>
      </c>
      <c r="E11" s="12" t="s">
        <v>16</v>
      </c>
      <c r="F11" s="13" t="s">
        <v>26</v>
      </c>
    </row>
    <row r="12" spans="1:6" x14ac:dyDescent="0.3">
      <c r="A12" s="8">
        <f t="shared" si="0"/>
        <v>8</v>
      </c>
      <c r="B12" s="14" t="s">
        <v>14</v>
      </c>
      <c r="C12" s="15" t="s">
        <v>27</v>
      </c>
      <c r="D12" s="15">
        <v>2018</v>
      </c>
      <c r="E12" s="12" t="s">
        <v>16</v>
      </c>
      <c r="F12" s="13" t="s">
        <v>28</v>
      </c>
    </row>
    <row r="13" spans="1:6" x14ac:dyDescent="0.3">
      <c r="A13" s="8">
        <f t="shared" si="0"/>
        <v>9</v>
      </c>
      <c r="B13" s="14" t="s">
        <v>29</v>
      </c>
      <c r="C13" s="15" t="s">
        <v>30</v>
      </c>
      <c r="D13" s="15">
        <v>2020</v>
      </c>
      <c r="E13" s="12" t="s">
        <v>31</v>
      </c>
      <c r="F13" s="13"/>
    </row>
    <row r="14" spans="1:6" x14ac:dyDescent="0.3">
      <c r="A14" s="8">
        <f t="shared" si="0"/>
        <v>10</v>
      </c>
      <c r="B14" s="9" t="s">
        <v>18</v>
      </c>
      <c r="C14" s="11" t="s">
        <v>32</v>
      </c>
      <c r="D14" s="11">
        <v>2020</v>
      </c>
      <c r="E14" s="12" t="s">
        <v>16</v>
      </c>
      <c r="F14" s="13" t="s">
        <v>33</v>
      </c>
    </row>
    <row r="15" spans="1:6" ht="37.5" x14ac:dyDescent="0.3">
      <c r="A15" s="8">
        <f t="shared" si="0"/>
        <v>11</v>
      </c>
      <c r="B15" s="9" t="s">
        <v>34</v>
      </c>
      <c r="C15" s="11" t="s">
        <v>35</v>
      </c>
      <c r="D15" s="11">
        <v>2017</v>
      </c>
      <c r="E15" s="12" t="s">
        <v>36</v>
      </c>
      <c r="F15" s="13" t="s">
        <v>37</v>
      </c>
    </row>
    <row r="16" spans="1:6" x14ac:dyDescent="0.3">
      <c r="A16" s="8">
        <f t="shared" si="0"/>
        <v>12</v>
      </c>
      <c r="B16" s="9" t="s">
        <v>38</v>
      </c>
      <c r="C16" s="11" t="s">
        <v>39</v>
      </c>
      <c r="D16" s="11">
        <v>2020</v>
      </c>
      <c r="E16" s="12" t="s">
        <v>40</v>
      </c>
      <c r="F16" s="13" t="s">
        <v>41</v>
      </c>
    </row>
    <row r="17" spans="1:6" x14ac:dyDescent="0.3">
      <c r="A17" s="8">
        <f t="shared" si="0"/>
        <v>13</v>
      </c>
      <c r="B17" s="9" t="s">
        <v>42</v>
      </c>
      <c r="C17" s="11" t="s">
        <v>43</v>
      </c>
      <c r="D17" s="11">
        <v>2021</v>
      </c>
      <c r="E17" s="12" t="s">
        <v>31</v>
      </c>
      <c r="F17" s="11"/>
    </row>
    <row r="18" spans="1:6" ht="56.25" x14ac:dyDescent="0.3">
      <c r="A18" s="8">
        <f t="shared" si="0"/>
        <v>14</v>
      </c>
      <c r="B18" s="12" t="s">
        <v>44</v>
      </c>
      <c r="C18" s="11" t="s">
        <v>45</v>
      </c>
      <c r="D18" s="11">
        <v>1996</v>
      </c>
      <c r="E18" s="12" t="s">
        <v>46</v>
      </c>
      <c r="F18" s="11"/>
    </row>
    <row r="19" spans="1:6" ht="56.25" x14ac:dyDescent="0.3">
      <c r="A19" s="8">
        <f t="shared" si="0"/>
        <v>15</v>
      </c>
      <c r="B19" s="12" t="s">
        <v>47</v>
      </c>
      <c r="C19" s="11" t="s">
        <v>48</v>
      </c>
      <c r="D19" s="11">
        <v>1994</v>
      </c>
      <c r="E19" s="12" t="s">
        <v>46</v>
      </c>
      <c r="F19" s="11"/>
    </row>
    <row r="20" spans="1:6" ht="56.25" x14ac:dyDescent="0.3">
      <c r="A20" s="8">
        <f t="shared" si="0"/>
        <v>16</v>
      </c>
      <c r="B20" s="12" t="s">
        <v>47</v>
      </c>
      <c r="C20" s="11" t="s">
        <v>49</v>
      </c>
      <c r="D20" s="11">
        <v>1994</v>
      </c>
      <c r="E20" s="12" t="s">
        <v>46</v>
      </c>
      <c r="F20" s="11"/>
    </row>
    <row r="21" spans="1:6" ht="56.25" x14ac:dyDescent="0.3">
      <c r="A21" s="8">
        <f t="shared" si="0"/>
        <v>17</v>
      </c>
      <c r="B21" s="12" t="s">
        <v>50</v>
      </c>
      <c r="C21" s="11" t="s">
        <v>51</v>
      </c>
      <c r="D21" s="11">
        <v>2017</v>
      </c>
      <c r="E21" s="12" t="s">
        <v>46</v>
      </c>
      <c r="F21" s="11"/>
    </row>
    <row r="22" spans="1:6" ht="56.25" x14ac:dyDescent="0.3">
      <c r="A22" s="8">
        <f t="shared" si="0"/>
        <v>18</v>
      </c>
      <c r="B22" s="12" t="s">
        <v>52</v>
      </c>
      <c r="C22" s="11" t="s">
        <v>53</v>
      </c>
      <c r="D22" s="11">
        <v>2017</v>
      </c>
      <c r="E22" s="12" t="s">
        <v>46</v>
      </c>
      <c r="F22" s="11"/>
    </row>
    <row r="23" spans="1:6" x14ac:dyDescent="0.3">
      <c r="A23" s="8">
        <f>+A22+1</f>
        <v>19</v>
      </c>
      <c r="B23" s="9" t="s">
        <v>54</v>
      </c>
      <c r="C23" s="11" t="s">
        <v>55</v>
      </c>
      <c r="D23" s="11">
        <v>2003</v>
      </c>
      <c r="E23" s="16"/>
      <c r="F23" s="16"/>
    </row>
    <row r="24" spans="1:6" x14ac:dyDescent="0.3">
      <c r="A24" s="8">
        <f>+A23+1</f>
        <v>20</v>
      </c>
      <c r="B24" s="9" t="s">
        <v>56</v>
      </c>
      <c r="C24" s="11" t="s">
        <v>57</v>
      </c>
      <c r="D24" s="11">
        <v>1995</v>
      </c>
      <c r="E24" s="16"/>
      <c r="F24" s="16"/>
    </row>
    <row r="25" spans="1:6" ht="56.25" x14ac:dyDescent="0.3">
      <c r="A25" s="8">
        <f t="shared" ref="A25:A41" si="1">+A24+1</f>
        <v>21</v>
      </c>
      <c r="B25" s="14" t="s">
        <v>58</v>
      </c>
      <c r="C25" s="11" t="s">
        <v>59</v>
      </c>
      <c r="D25" s="11">
        <v>2020</v>
      </c>
      <c r="E25" s="16"/>
      <c r="F25" s="16"/>
    </row>
    <row r="26" spans="1:6" ht="37.5" x14ac:dyDescent="0.3">
      <c r="A26" s="8">
        <f t="shared" si="1"/>
        <v>22</v>
      </c>
      <c r="B26" s="14" t="s">
        <v>60</v>
      </c>
      <c r="C26" s="11" t="s">
        <v>61</v>
      </c>
      <c r="D26" s="11">
        <v>2016</v>
      </c>
      <c r="E26" s="16"/>
      <c r="F26" s="16"/>
    </row>
    <row r="27" spans="1:6" ht="37.5" x14ac:dyDescent="0.3">
      <c r="A27" s="8">
        <f t="shared" si="1"/>
        <v>23</v>
      </c>
      <c r="B27" s="14" t="s">
        <v>60</v>
      </c>
      <c r="C27" s="11" t="s">
        <v>62</v>
      </c>
      <c r="D27" s="11">
        <v>2016</v>
      </c>
      <c r="E27" s="16"/>
      <c r="F27" s="16"/>
    </row>
    <row r="28" spans="1:6" x14ac:dyDescent="0.3">
      <c r="A28" s="8">
        <f t="shared" si="1"/>
        <v>24</v>
      </c>
      <c r="B28" s="14" t="s">
        <v>63</v>
      </c>
      <c r="C28" s="11" t="s">
        <v>64</v>
      </c>
      <c r="D28" s="11">
        <v>2017</v>
      </c>
      <c r="E28" s="16"/>
      <c r="F28" s="16"/>
    </row>
    <row r="29" spans="1:6" ht="56.25" x14ac:dyDescent="0.3">
      <c r="A29" s="8">
        <f t="shared" si="1"/>
        <v>25</v>
      </c>
      <c r="B29" s="9" t="s">
        <v>14</v>
      </c>
      <c r="C29" s="11" t="s">
        <v>65</v>
      </c>
      <c r="D29" s="11">
        <v>2017</v>
      </c>
      <c r="E29" s="17" t="s">
        <v>66</v>
      </c>
      <c r="F29" s="16"/>
    </row>
    <row r="30" spans="1:6" ht="56.25" x14ac:dyDescent="0.3">
      <c r="A30" s="8">
        <f t="shared" si="1"/>
        <v>26</v>
      </c>
      <c r="B30" s="9" t="s">
        <v>14</v>
      </c>
      <c r="C30" s="11" t="s">
        <v>67</v>
      </c>
      <c r="D30" s="11">
        <v>2017</v>
      </c>
      <c r="E30" s="17" t="s">
        <v>66</v>
      </c>
      <c r="F30" s="16"/>
    </row>
    <row r="31" spans="1:6" ht="56.25" x14ac:dyDescent="0.3">
      <c r="A31" s="8">
        <f t="shared" si="1"/>
        <v>27</v>
      </c>
      <c r="B31" s="9" t="s">
        <v>14</v>
      </c>
      <c r="C31" s="11" t="s">
        <v>68</v>
      </c>
      <c r="D31" s="11">
        <v>2017</v>
      </c>
      <c r="E31" s="17" t="s">
        <v>66</v>
      </c>
      <c r="F31" s="16"/>
    </row>
    <row r="32" spans="1:6" ht="56.25" x14ac:dyDescent="0.3">
      <c r="A32" s="8">
        <f t="shared" si="1"/>
        <v>28</v>
      </c>
      <c r="B32" s="9" t="s">
        <v>14</v>
      </c>
      <c r="C32" s="11" t="s">
        <v>69</v>
      </c>
      <c r="D32" s="11">
        <v>2017</v>
      </c>
      <c r="E32" s="17" t="s">
        <v>66</v>
      </c>
      <c r="F32" s="16"/>
    </row>
    <row r="33" spans="1:6" ht="56.25" x14ac:dyDescent="0.3">
      <c r="A33" s="8">
        <f t="shared" si="1"/>
        <v>29</v>
      </c>
      <c r="B33" s="9" t="s">
        <v>42</v>
      </c>
      <c r="C33" s="11" t="s">
        <v>70</v>
      </c>
      <c r="D33" s="11">
        <v>2019</v>
      </c>
      <c r="E33" s="17" t="s">
        <v>66</v>
      </c>
      <c r="F33" s="18"/>
    </row>
    <row r="34" spans="1:6" x14ac:dyDescent="0.3">
      <c r="A34" s="8">
        <f t="shared" si="1"/>
        <v>30</v>
      </c>
      <c r="B34" s="9" t="s">
        <v>14</v>
      </c>
      <c r="C34" s="11" t="s">
        <v>71</v>
      </c>
      <c r="D34" s="11">
        <v>2018</v>
      </c>
      <c r="E34" s="16"/>
      <c r="F34" s="16"/>
    </row>
    <row r="35" spans="1:6" x14ac:dyDescent="0.3">
      <c r="A35" s="8">
        <f t="shared" si="1"/>
        <v>31</v>
      </c>
      <c r="B35" s="9" t="s">
        <v>42</v>
      </c>
      <c r="C35" s="11" t="s">
        <v>72</v>
      </c>
      <c r="D35" s="11">
        <v>2017</v>
      </c>
      <c r="E35" s="16"/>
      <c r="F35" s="16"/>
    </row>
    <row r="36" spans="1:6" x14ac:dyDescent="0.3">
      <c r="A36" s="8">
        <f t="shared" si="1"/>
        <v>32</v>
      </c>
      <c r="B36" s="9" t="s">
        <v>73</v>
      </c>
      <c r="C36" s="10" t="s">
        <v>74</v>
      </c>
      <c r="D36" s="11">
        <v>1998</v>
      </c>
      <c r="E36" s="16"/>
      <c r="F36" s="16"/>
    </row>
    <row r="37" spans="1:6" x14ac:dyDescent="0.3">
      <c r="A37" s="8">
        <f t="shared" si="1"/>
        <v>33</v>
      </c>
      <c r="B37" s="9" t="s">
        <v>29</v>
      </c>
      <c r="C37" s="11" t="s">
        <v>75</v>
      </c>
      <c r="D37" s="11">
        <v>2018</v>
      </c>
      <c r="E37" s="18"/>
      <c r="F37" s="18"/>
    </row>
    <row r="38" spans="1:6" x14ac:dyDescent="0.3">
      <c r="A38" s="8">
        <f t="shared" si="1"/>
        <v>34</v>
      </c>
      <c r="B38" s="9" t="s">
        <v>42</v>
      </c>
      <c r="C38" s="11" t="s">
        <v>76</v>
      </c>
      <c r="D38" s="11">
        <v>2020</v>
      </c>
      <c r="E38" s="16"/>
      <c r="F38" s="16"/>
    </row>
    <row r="39" spans="1:6" x14ac:dyDescent="0.3">
      <c r="A39" s="8">
        <f t="shared" si="1"/>
        <v>35</v>
      </c>
      <c r="B39" s="9" t="s">
        <v>77</v>
      </c>
      <c r="C39" s="11" t="s">
        <v>78</v>
      </c>
      <c r="D39" s="11">
        <v>2021</v>
      </c>
      <c r="E39" s="12" t="s">
        <v>40</v>
      </c>
      <c r="F39" s="11"/>
    </row>
    <row r="40" spans="1:6" ht="112.5" x14ac:dyDescent="0.3">
      <c r="A40" s="8">
        <f t="shared" si="1"/>
        <v>36</v>
      </c>
      <c r="B40" s="9" t="s">
        <v>42</v>
      </c>
      <c r="C40" s="11" t="s">
        <v>79</v>
      </c>
      <c r="D40" s="11">
        <v>2020</v>
      </c>
      <c r="E40" s="17" t="s">
        <v>80</v>
      </c>
      <c r="F40" s="16"/>
    </row>
    <row r="41" spans="1:6" ht="56.25" x14ac:dyDescent="0.3">
      <c r="A41" s="8">
        <f t="shared" si="1"/>
        <v>37</v>
      </c>
      <c r="B41" s="9" t="s">
        <v>14</v>
      </c>
      <c r="C41" s="11" t="s">
        <v>81</v>
      </c>
      <c r="D41" s="11">
        <v>2017</v>
      </c>
      <c r="E41" s="17" t="s">
        <v>82</v>
      </c>
      <c r="F41" s="16"/>
    </row>
    <row r="42" spans="1:6" x14ac:dyDescent="0.3">
      <c r="A42" s="43"/>
      <c r="B42" s="44"/>
      <c r="C42" s="45"/>
      <c r="D42" s="45"/>
      <c r="E42" s="46"/>
      <c r="F42" s="47"/>
    </row>
    <row r="44" spans="1:6" ht="20.25" x14ac:dyDescent="0.3">
      <c r="A44" s="48" t="s">
        <v>84</v>
      </c>
      <c r="B44" s="48"/>
      <c r="C44" s="48"/>
      <c r="D44" s="48"/>
      <c r="E44" s="48"/>
      <c r="F44" s="48"/>
    </row>
    <row r="45" spans="1:6" ht="20.25" x14ac:dyDescent="0.3">
      <c r="A45" s="20"/>
      <c r="B45" s="20"/>
      <c r="C45" s="20"/>
      <c r="D45" s="20"/>
      <c r="E45" s="20"/>
      <c r="F45" s="20"/>
    </row>
    <row r="46" spans="1:6" x14ac:dyDescent="0.3">
      <c r="A46" s="21" t="s">
        <v>1</v>
      </c>
      <c r="B46" s="22" t="s">
        <v>85</v>
      </c>
      <c r="C46" s="22" t="s">
        <v>86</v>
      </c>
      <c r="D46" s="22" t="s">
        <v>87</v>
      </c>
      <c r="E46" s="22" t="s">
        <v>88</v>
      </c>
      <c r="F46" s="22" t="s">
        <v>89</v>
      </c>
    </row>
    <row r="47" spans="1:6" x14ac:dyDescent="0.3">
      <c r="A47" s="21"/>
      <c r="B47" s="22"/>
      <c r="C47" s="22"/>
      <c r="D47" s="22"/>
      <c r="E47" s="22"/>
      <c r="F47" s="22"/>
    </row>
    <row r="48" spans="1:6" x14ac:dyDescent="0.3">
      <c r="A48" s="21"/>
      <c r="B48" s="22"/>
      <c r="C48" s="22"/>
      <c r="D48" s="22"/>
      <c r="E48" s="22"/>
      <c r="F48" s="22"/>
    </row>
    <row r="49" spans="1:6" ht="20.25" x14ac:dyDescent="0.3">
      <c r="A49" s="23" t="s">
        <v>90</v>
      </c>
      <c r="B49" s="24"/>
      <c r="C49" s="24"/>
      <c r="D49" s="24"/>
      <c r="E49" s="24"/>
      <c r="F49" s="25"/>
    </row>
    <row r="50" spans="1:6" ht="20.25" x14ac:dyDescent="0.3">
      <c r="A50" s="26">
        <v>1</v>
      </c>
      <c r="B50" s="27">
        <v>83</v>
      </c>
      <c r="C50" s="27">
        <v>10</v>
      </c>
      <c r="D50" s="27">
        <v>81.680000000000007</v>
      </c>
      <c r="E50" s="27">
        <v>48.97</v>
      </c>
      <c r="F50" s="27">
        <v>3</v>
      </c>
    </row>
    <row r="51" spans="1:6" ht="20.25" x14ac:dyDescent="0.3">
      <c r="A51" s="26">
        <f>+A50+1</f>
        <v>2</v>
      </c>
      <c r="B51" s="27">
        <v>82</v>
      </c>
      <c r="C51" s="27">
        <v>67</v>
      </c>
      <c r="D51" s="27">
        <v>65.11</v>
      </c>
      <c r="E51" s="27">
        <v>32.4</v>
      </c>
      <c r="F51" s="27">
        <v>2</v>
      </c>
    </row>
    <row r="52" spans="1:6" ht="20.25" x14ac:dyDescent="0.3">
      <c r="A52" s="26">
        <f t="shared" ref="A52:A62" si="2">+A51+1</f>
        <v>3</v>
      </c>
      <c r="B52" s="27">
        <v>83</v>
      </c>
      <c r="C52" s="27">
        <v>24</v>
      </c>
      <c r="D52" s="27">
        <v>65.11</v>
      </c>
      <c r="E52" s="27">
        <v>32.4</v>
      </c>
      <c r="F52" s="27">
        <v>2</v>
      </c>
    </row>
    <row r="53" spans="1:6" ht="20.25" x14ac:dyDescent="0.3">
      <c r="A53" s="26">
        <f t="shared" si="2"/>
        <v>4</v>
      </c>
      <c r="B53" s="27">
        <v>83</v>
      </c>
      <c r="C53" s="27">
        <v>19</v>
      </c>
      <c r="D53" s="27">
        <v>81.680000000000007</v>
      </c>
      <c r="E53" s="27">
        <v>48.97</v>
      </c>
      <c r="F53" s="27">
        <v>3</v>
      </c>
    </row>
    <row r="54" spans="1:6" ht="20.25" x14ac:dyDescent="0.3">
      <c r="A54" s="26">
        <f t="shared" si="2"/>
        <v>5</v>
      </c>
      <c r="B54" s="27">
        <v>83</v>
      </c>
      <c r="C54" s="27">
        <v>67</v>
      </c>
      <c r="D54" s="27">
        <v>65.11</v>
      </c>
      <c r="E54" s="27">
        <v>32.4</v>
      </c>
      <c r="F54" s="27">
        <v>2</v>
      </c>
    </row>
    <row r="55" spans="1:6" ht="20.25" x14ac:dyDescent="0.3">
      <c r="A55" s="26">
        <f t="shared" si="2"/>
        <v>6</v>
      </c>
      <c r="B55" s="27">
        <v>83</v>
      </c>
      <c r="C55" s="27">
        <v>69</v>
      </c>
      <c r="D55" s="27">
        <v>81.680000000000007</v>
      </c>
      <c r="E55" s="27">
        <v>48.97</v>
      </c>
      <c r="F55" s="27">
        <v>3</v>
      </c>
    </row>
    <row r="56" spans="1:6" ht="20.25" x14ac:dyDescent="0.3">
      <c r="A56" s="26">
        <f t="shared" si="2"/>
        <v>7</v>
      </c>
      <c r="B56" s="27">
        <v>83</v>
      </c>
      <c r="C56" s="27">
        <v>16</v>
      </c>
      <c r="D56" s="27">
        <v>81.680000000000007</v>
      </c>
      <c r="E56" s="27">
        <v>48.97</v>
      </c>
      <c r="F56" s="27">
        <v>3</v>
      </c>
    </row>
    <row r="57" spans="1:6" ht="20.25" x14ac:dyDescent="0.3">
      <c r="A57" s="28">
        <f t="shared" si="2"/>
        <v>8</v>
      </c>
      <c r="B57" s="29">
        <v>82</v>
      </c>
      <c r="C57" s="29">
        <v>9</v>
      </c>
      <c r="D57" s="29">
        <v>65.11</v>
      </c>
      <c r="E57" s="29">
        <v>32.4</v>
      </c>
      <c r="F57" s="29">
        <v>2</v>
      </c>
    </row>
    <row r="58" spans="1:6" ht="20.25" x14ac:dyDescent="0.3">
      <c r="A58" s="26">
        <f t="shared" si="2"/>
        <v>9</v>
      </c>
      <c r="B58" s="27">
        <v>83</v>
      </c>
      <c r="C58" s="27">
        <v>60</v>
      </c>
      <c r="D58" s="27">
        <v>81.680000000000007</v>
      </c>
      <c r="E58" s="27">
        <v>48.97</v>
      </c>
      <c r="F58" s="27">
        <v>3</v>
      </c>
    </row>
    <row r="59" spans="1:6" ht="20.25" x14ac:dyDescent="0.3">
      <c r="A59" s="26">
        <f t="shared" si="2"/>
        <v>10</v>
      </c>
      <c r="B59" s="27">
        <v>83</v>
      </c>
      <c r="C59" s="27">
        <v>70</v>
      </c>
      <c r="D59" s="27">
        <v>65.11</v>
      </c>
      <c r="E59" s="27">
        <v>32.4</v>
      </c>
      <c r="F59" s="27">
        <v>2</v>
      </c>
    </row>
    <row r="60" spans="1:6" ht="20.25" x14ac:dyDescent="0.3">
      <c r="A60" s="26">
        <f t="shared" si="2"/>
        <v>11</v>
      </c>
      <c r="B60" s="27">
        <v>89</v>
      </c>
      <c r="C60" s="27">
        <v>43</v>
      </c>
      <c r="D60" s="27">
        <v>42.59</v>
      </c>
      <c r="E60" s="27">
        <v>22.44</v>
      </c>
      <c r="F60" s="27">
        <v>1</v>
      </c>
    </row>
    <row r="61" spans="1:6" ht="20.25" x14ac:dyDescent="0.3">
      <c r="A61" s="26">
        <f t="shared" si="2"/>
        <v>12</v>
      </c>
      <c r="B61" s="27">
        <v>83</v>
      </c>
      <c r="C61" s="27">
        <v>57</v>
      </c>
      <c r="D61" s="27">
        <v>81.680000000000007</v>
      </c>
      <c r="E61" s="27">
        <v>48.97</v>
      </c>
      <c r="F61" s="27">
        <v>3</v>
      </c>
    </row>
    <row r="62" spans="1:6" ht="20.25" x14ac:dyDescent="0.3">
      <c r="A62" s="26">
        <f t="shared" si="2"/>
        <v>13</v>
      </c>
      <c r="B62" s="27">
        <v>83</v>
      </c>
      <c r="C62" s="27">
        <v>27</v>
      </c>
      <c r="D62" s="27">
        <v>65.11</v>
      </c>
      <c r="E62" s="27">
        <v>32.4</v>
      </c>
      <c r="F62" s="27">
        <v>2</v>
      </c>
    </row>
    <row r="63" spans="1:6" ht="20.25" x14ac:dyDescent="0.3">
      <c r="A63" s="26">
        <f>+A62+1</f>
        <v>14</v>
      </c>
      <c r="B63" s="27">
        <v>82</v>
      </c>
      <c r="C63" s="27">
        <v>64</v>
      </c>
      <c r="D63" s="27">
        <v>65.11</v>
      </c>
      <c r="E63" s="27">
        <v>32.4</v>
      </c>
      <c r="F63" s="27">
        <v>2</v>
      </c>
    </row>
    <row r="64" spans="1:6" ht="20.25" x14ac:dyDescent="0.3">
      <c r="A64" s="30">
        <v>15</v>
      </c>
      <c r="B64" s="29">
        <v>99</v>
      </c>
      <c r="C64" s="29">
        <v>43</v>
      </c>
      <c r="D64" s="29">
        <v>42.59</v>
      </c>
      <c r="E64" s="29">
        <v>20.440000000000001</v>
      </c>
      <c r="F64" s="29">
        <v>1</v>
      </c>
    </row>
    <row r="65" spans="1:6" ht="20.25" x14ac:dyDescent="0.3">
      <c r="A65" s="30">
        <v>16</v>
      </c>
      <c r="B65" s="29">
        <v>99</v>
      </c>
      <c r="C65" s="29">
        <v>48</v>
      </c>
      <c r="D65" s="29">
        <v>42.59</v>
      </c>
      <c r="E65" s="29">
        <v>20.440000000000001</v>
      </c>
      <c r="F65" s="29">
        <v>1</v>
      </c>
    </row>
    <row r="66" spans="1:6" ht="20.25" x14ac:dyDescent="0.3">
      <c r="A66" s="23" t="s">
        <v>91</v>
      </c>
      <c r="B66" s="24"/>
      <c r="C66" s="24"/>
      <c r="D66" s="24"/>
      <c r="E66" s="24"/>
      <c r="F66" s="25"/>
    </row>
    <row r="67" spans="1:6" ht="20.25" x14ac:dyDescent="0.3">
      <c r="A67" s="31">
        <v>17</v>
      </c>
      <c r="B67" s="27">
        <v>82</v>
      </c>
      <c r="C67" s="27">
        <v>55</v>
      </c>
      <c r="D67" s="27">
        <v>65.11</v>
      </c>
      <c r="E67" s="27">
        <v>32.4</v>
      </c>
      <c r="F67" s="27">
        <v>2</v>
      </c>
    </row>
    <row r="68" spans="1:6" ht="20.25" x14ac:dyDescent="0.3">
      <c r="A68" s="23" t="s">
        <v>92</v>
      </c>
      <c r="B68" s="24"/>
      <c r="C68" s="24"/>
      <c r="D68" s="24"/>
      <c r="E68" s="24"/>
      <c r="F68" s="25"/>
    </row>
    <row r="69" spans="1:6" ht="20.25" x14ac:dyDescent="0.3">
      <c r="A69" s="26">
        <f>+A67+1</f>
        <v>18</v>
      </c>
      <c r="B69" s="27">
        <v>82</v>
      </c>
      <c r="C69" s="27">
        <v>35</v>
      </c>
      <c r="D69" s="27">
        <v>65.239999999999995</v>
      </c>
      <c r="E69" s="27">
        <v>35.21</v>
      </c>
      <c r="F69" s="27">
        <v>2</v>
      </c>
    </row>
    <row r="70" spans="1:6" ht="20.25" x14ac:dyDescent="0.3">
      <c r="A70" s="32"/>
      <c r="B70" s="33"/>
      <c r="C70" s="33"/>
      <c r="D70" s="33"/>
      <c r="E70" s="33"/>
      <c r="F70" s="34"/>
    </row>
    <row r="71" spans="1:6" ht="20.25" x14ac:dyDescent="0.3">
      <c r="A71" s="21" t="s">
        <v>93</v>
      </c>
      <c r="B71" s="21"/>
      <c r="C71" s="21"/>
      <c r="D71" s="21"/>
      <c r="E71" s="21"/>
      <c r="F71" s="21"/>
    </row>
    <row r="72" spans="1:6" ht="20.25" x14ac:dyDescent="0.3">
      <c r="A72" s="26">
        <f>+A69+1</f>
        <v>19</v>
      </c>
      <c r="B72" s="27">
        <v>83</v>
      </c>
      <c r="C72" s="27">
        <v>13</v>
      </c>
      <c r="D72" s="27">
        <v>81.680000000000007</v>
      </c>
      <c r="E72" s="27">
        <v>48.97</v>
      </c>
      <c r="F72" s="27">
        <v>3</v>
      </c>
    </row>
    <row r="73" spans="1:6" ht="20.25" x14ac:dyDescent="0.3">
      <c r="A73" s="26">
        <f>+A72+1</f>
        <v>20</v>
      </c>
      <c r="B73" s="27">
        <v>83</v>
      </c>
      <c r="C73" s="27">
        <v>63</v>
      </c>
      <c r="D73" s="27">
        <v>81.680000000000007</v>
      </c>
      <c r="E73" s="27">
        <v>48.97</v>
      </c>
      <c r="F73" s="27">
        <v>3</v>
      </c>
    </row>
    <row r="74" spans="1:6" ht="20.25" x14ac:dyDescent="0.3">
      <c r="A74" s="23" t="s">
        <v>94</v>
      </c>
      <c r="B74" s="24"/>
      <c r="C74" s="24"/>
      <c r="D74" s="24"/>
      <c r="E74" s="24"/>
      <c r="F74" s="25"/>
    </row>
    <row r="75" spans="1:6" ht="20.25" x14ac:dyDescent="0.3">
      <c r="A75" s="26">
        <f>+A73+1</f>
        <v>21</v>
      </c>
      <c r="B75" s="35">
        <v>82</v>
      </c>
      <c r="C75" s="35">
        <v>13</v>
      </c>
      <c r="D75" s="35">
        <v>81.680000000000007</v>
      </c>
      <c r="E75" s="35">
        <v>48.97</v>
      </c>
      <c r="F75" s="35">
        <v>3</v>
      </c>
    </row>
    <row r="76" spans="1:6" ht="20.25" x14ac:dyDescent="0.3">
      <c r="A76" s="24" t="s">
        <v>95</v>
      </c>
      <c r="B76" s="24"/>
      <c r="C76" s="24"/>
      <c r="D76" s="24"/>
      <c r="E76" s="24"/>
      <c r="F76" s="25"/>
    </row>
    <row r="77" spans="1:6" ht="20.25" x14ac:dyDescent="0.3">
      <c r="A77" s="26">
        <f>+A75+1</f>
        <v>22</v>
      </c>
      <c r="B77" s="27">
        <v>91</v>
      </c>
      <c r="C77" s="27">
        <v>13</v>
      </c>
      <c r="D77" s="27">
        <v>42.59</v>
      </c>
      <c r="E77" s="27">
        <v>20.440000000000001</v>
      </c>
      <c r="F77" s="27">
        <v>1</v>
      </c>
    </row>
    <row r="78" spans="1:6" ht="20.25" x14ac:dyDescent="0.3">
      <c r="A78" s="24" t="s">
        <v>96</v>
      </c>
      <c r="B78" s="24"/>
      <c r="C78" s="24"/>
      <c r="D78" s="24"/>
      <c r="E78" s="24"/>
      <c r="F78" s="25"/>
    </row>
    <row r="79" spans="1:6" ht="20.25" x14ac:dyDescent="0.3">
      <c r="A79" s="26">
        <f>+A77+1</f>
        <v>23</v>
      </c>
      <c r="B79" s="27">
        <v>82</v>
      </c>
      <c r="C79" s="27">
        <v>54</v>
      </c>
      <c r="D79" s="27">
        <v>81.680000000000007</v>
      </c>
      <c r="E79" s="27">
        <v>48.97</v>
      </c>
      <c r="F79" s="27">
        <v>3</v>
      </c>
    </row>
    <row r="80" spans="1:6" ht="20.25" x14ac:dyDescent="0.3">
      <c r="A80" s="26">
        <f>+A79+1</f>
        <v>24</v>
      </c>
      <c r="B80" s="27">
        <v>82</v>
      </c>
      <c r="C80" s="27">
        <v>15</v>
      </c>
      <c r="D80" s="27">
        <v>65.11</v>
      </c>
      <c r="E80" s="27">
        <v>32.4</v>
      </c>
      <c r="F80" s="27">
        <v>2</v>
      </c>
    </row>
    <row r="81" spans="1:6" ht="20.25" x14ac:dyDescent="0.3">
      <c r="A81" s="26">
        <f t="shared" ref="A81:A83" si="3">+A80+1</f>
        <v>25</v>
      </c>
      <c r="B81" s="27">
        <v>82</v>
      </c>
      <c r="C81" s="27">
        <v>16</v>
      </c>
      <c r="D81" s="27">
        <v>81.680000000000007</v>
      </c>
      <c r="E81" s="27">
        <v>48.97</v>
      </c>
      <c r="F81" s="27">
        <v>3</v>
      </c>
    </row>
    <row r="82" spans="1:6" ht="20.25" x14ac:dyDescent="0.3">
      <c r="A82" s="28">
        <f t="shared" si="3"/>
        <v>26</v>
      </c>
      <c r="B82" s="29">
        <v>82</v>
      </c>
      <c r="C82" s="29">
        <v>61</v>
      </c>
      <c r="D82" s="29">
        <v>65.11</v>
      </c>
      <c r="E82" s="29">
        <v>32.4</v>
      </c>
      <c r="F82" s="29">
        <v>2</v>
      </c>
    </row>
    <row r="83" spans="1:6" ht="20.25" x14ac:dyDescent="0.3">
      <c r="A83" s="26">
        <f t="shared" si="3"/>
        <v>27</v>
      </c>
      <c r="B83" s="27">
        <v>82</v>
      </c>
      <c r="C83" s="27">
        <v>66</v>
      </c>
      <c r="D83" s="27">
        <v>81.680000000000007</v>
      </c>
      <c r="E83" s="27">
        <v>48.97</v>
      </c>
      <c r="F83" s="27">
        <v>3</v>
      </c>
    </row>
    <row r="84" spans="1:6" ht="20.25" x14ac:dyDescent="0.3">
      <c r="A84" s="24" t="s">
        <v>97</v>
      </c>
      <c r="B84" s="24"/>
      <c r="C84" s="24"/>
      <c r="D84" s="24"/>
      <c r="E84" s="24"/>
      <c r="F84" s="25"/>
    </row>
    <row r="85" spans="1:6" ht="20.25" x14ac:dyDescent="0.3">
      <c r="A85" s="26">
        <f>+A83+1</f>
        <v>28</v>
      </c>
      <c r="B85" s="27">
        <v>82</v>
      </c>
      <c r="C85" s="27">
        <v>21</v>
      </c>
      <c r="D85" s="27">
        <v>65.11</v>
      </c>
      <c r="E85" s="27">
        <v>32.4</v>
      </c>
      <c r="F85" s="27">
        <v>2</v>
      </c>
    </row>
    <row r="86" spans="1:6" ht="20.25" x14ac:dyDescent="0.3">
      <c r="A86" s="26">
        <f>+A85+1</f>
        <v>29</v>
      </c>
      <c r="B86" s="27">
        <v>83</v>
      </c>
      <c r="C86" s="27">
        <v>90</v>
      </c>
      <c r="D86" s="27">
        <v>81.680000000000007</v>
      </c>
      <c r="E86" s="27">
        <v>48.97</v>
      </c>
      <c r="F86" s="27">
        <v>3</v>
      </c>
    </row>
    <row r="87" spans="1:6" ht="20.25" x14ac:dyDescent="0.3">
      <c r="A87" s="24" t="s">
        <v>98</v>
      </c>
      <c r="B87" s="24"/>
      <c r="C87" s="24"/>
      <c r="D87" s="24"/>
      <c r="E87" s="24"/>
      <c r="F87" s="25"/>
    </row>
    <row r="88" spans="1:6" ht="20.25" x14ac:dyDescent="0.3">
      <c r="A88" s="26">
        <f>+A86+1</f>
        <v>30</v>
      </c>
      <c r="B88" s="27">
        <v>82</v>
      </c>
      <c r="C88" s="27">
        <v>24</v>
      </c>
      <c r="D88" s="27">
        <v>65.11</v>
      </c>
      <c r="E88" s="27">
        <v>32.4</v>
      </c>
      <c r="F88" s="27">
        <v>2</v>
      </c>
    </row>
    <row r="89" spans="1:6" ht="20.25" x14ac:dyDescent="0.3">
      <c r="A89" s="26">
        <f>+A88+1</f>
        <v>31</v>
      </c>
      <c r="B89" s="27">
        <v>82</v>
      </c>
      <c r="C89" s="27">
        <v>70</v>
      </c>
      <c r="D89" s="27">
        <v>65.11</v>
      </c>
      <c r="E89" s="27">
        <v>32.4</v>
      </c>
      <c r="F89" s="27">
        <v>2</v>
      </c>
    </row>
    <row r="90" spans="1:6" ht="20.25" x14ac:dyDescent="0.3">
      <c r="A90" s="24" t="s">
        <v>99</v>
      </c>
      <c r="B90" s="24"/>
      <c r="C90" s="24"/>
      <c r="D90" s="24"/>
      <c r="E90" s="24"/>
      <c r="F90" s="25"/>
    </row>
    <row r="91" spans="1:6" ht="20.25" x14ac:dyDescent="0.3">
      <c r="A91" s="26">
        <f>+A89+1</f>
        <v>32</v>
      </c>
      <c r="B91" s="27">
        <v>82</v>
      </c>
      <c r="C91" s="27">
        <v>72</v>
      </c>
      <c r="D91" s="27">
        <v>81.680000000000007</v>
      </c>
      <c r="E91" s="27">
        <v>48.97</v>
      </c>
      <c r="F91" s="27">
        <v>3</v>
      </c>
    </row>
    <row r="92" spans="1:6" ht="20.25" x14ac:dyDescent="0.3">
      <c r="A92" s="26">
        <f>+A91+1</f>
        <v>33</v>
      </c>
      <c r="B92" s="27">
        <v>82</v>
      </c>
      <c r="C92" s="27">
        <v>27</v>
      </c>
      <c r="D92" s="27">
        <v>65.11</v>
      </c>
      <c r="E92" s="27">
        <v>32.4</v>
      </c>
      <c r="F92" s="27">
        <v>2</v>
      </c>
    </row>
    <row r="93" spans="1:6" ht="20.25" x14ac:dyDescent="0.3">
      <c r="A93" s="24" t="s">
        <v>100</v>
      </c>
      <c r="B93" s="24"/>
      <c r="C93" s="24"/>
      <c r="D93" s="24"/>
      <c r="E93" s="24"/>
      <c r="F93" s="25"/>
    </row>
    <row r="94" spans="1:6" ht="20.25" x14ac:dyDescent="0.3">
      <c r="A94" s="26">
        <f>+A92+1</f>
        <v>34</v>
      </c>
      <c r="B94" s="27">
        <v>82</v>
      </c>
      <c r="C94" s="27">
        <v>18</v>
      </c>
      <c r="D94" s="27">
        <v>65.11</v>
      </c>
      <c r="E94" s="27">
        <v>32.4</v>
      </c>
      <c r="F94" s="27">
        <v>2</v>
      </c>
    </row>
    <row r="95" spans="1:6" ht="20.25" x14ac:dyDescent="0.3">
      <c r="A95" s="26">
        <f>+A94+1</f>
        <v>35</v>
      </c>
      <c r="B95" s="27">
        <v>83</v>
      </c>
      <c r="C95" s="27">
        <v>78</v>
      </c>
      <c r="D95" s="27">
        <v>81.680000000000007</v>
      </c>
      <c r="E95" s="27">
        <v>48.97</v>
      </c>
      <c r="F95" s="27">
        <v>3</v>
      </c>
    </row>
    <row r="96" spans="1:6" ht="20.25" x14ac:dyDescent="0.3">
      <c r="A96" s="24" t="s">
        <v>101</v>
      </c>
      <c r="B96" s="24"/>
      <c r="C96" s="24"/>
      <c r="D96" s="24"/>
      <c r="E96" s="24"/>
      <c r="F96" s="25"/>
    </row>
    <row r="97" spans="1:6" ht="20.25" x14ac:dyDescent="0.3">
      <c r="A97" s="26">
        <f>+A95+1</f>
        <v>36</v>
      </c>
      <c r="B97" s="27">
        <v>82</v>
      </c>
      <c r="C97" s="27">
        <v>19</v>
      </c>
      <c r="D97" s="27">
        <v>81.680000000000007</v>
      </c>
      <c r="E97" s="27">
        <v>48.97</v>
      </c>
      <c r="F97" s="27">
        <v>3</v>
      </c>
    </row>
    <row r="98" spans="1:6" ht="20.25" x14ac:dyDescent="0.3">
      <c r="A98" s="26">
        <f>+A97+1</f>
        <v>37</v>
      </c>
      <c r="B98" s="27">
        <v>82</v>
      </c>
      <c r="C98" s="27">
        <v>69</v>
      </c>
      <c r="D98" s="27">
        <v>81.680000000000007</v>
      </c>
      <c r="E98" s="27">
        <v>48.97</v>
      </c>
      <c r="F98" s="27">
        <v>3</v>
      </c>
    </row>
    <row r="99" spans="1:6" ht="20.25" x14ac:dyDescent="0.3">
      <c r="A99" s="26">
        <f>+A98+1</f>
        <v>38</v>
      </c>
      <c r="B99" s="27">
        <v>82</v>
      </c>
      <c r="C99" s="27">
        <v>52</v>
      </c>
      <c r="D99" s="27">
        <v>65.11</v>
      </c>
      <c r="E99" s="27">
        <v>32.4</v>
      </c>
      <c r="F99" s="27">
        <v>2</v>
      </c>
    </row>
    <row r="100" spans="1:6" ht="20.25" x14ac:dyDescent="0.3">
      <c r="A100" s="26">
        <f>+A99+1</f>
        <v>39</v>
      </c>
      <c r="B100" s="27">
        <v>82</v>
      </c>
      <c r="C100" s="27">
        <v>4</v>
      </c>
      <c r="D100" s="27">
        <v>81.680000000000007</v>
      </c>
      <c r="E100" s="27">
        <v>48.97</v>
      </c>
      <c r="F100" s="27">
        <v>3</v>
      </c>
    </row>
    <row r="101" spans="1:6" ht="20.25" x14ac:dyDescent="0.3">
      <c r="A101" s="24" t="s">
        <v>102</v>
      </c>
      <c r="B101" s="24"/>
      <c r="C101" s="24"/>
      <c r="D101" s="24"/>
      <c r="E101" s="24"/>
      <c r="F101" s="25"/>
    </row>
    <row r="102" spans="1:6" ht="20.25" x14ac:dyDescent="0.3">
      <c r="A102" s="26">
        <f>+A100+1</f>
        <v>40</v>
      </c>
      <c r="B102" s="27">
        <v>82</v>
      </c>
      <c r="C102" s="27">
        <v>10</v>
      </c>
      <c r="D102" s="27">
        <v>81.680000000000007</v>
      </c>
      <c r="E102" s="27">
        <v>48.97</v>
      </c>
      <c r="F102" s="27">
        <v>3</v>
      </c>
    </row>
    <row r="103" spans="1:6" ht="20.25" x14ac:dyDescent="0.3">
      <c r="A103" s="24" t="s">
        <v>103</v>
      </c>
      <c r="B103" s="24"/>
      <c r="C103" s="24"/>
      <c r="D103" s="24"/>
      <c r="E103" s="24"/>
      <c r="F103" s="25"/>
    </row>
    <row r="104" spans="1:6" ht="20.25" x14ac:dyDescent="0.3">
      <c r="A104" s="26">
        <v>41</v>
      </c>
      <c r="B104" s="27">
        <v>82</v>
      </c>
      <c r="C104" s="27">
        <v>58</v>
      </c>
      <c r="D104" s="27">
        <v>65.11</v>
      </c>
      <c r="E104" s="27">
        <v>32.4</v>
      </c>
      <c r="F104" s="27">
        <v>2</v>
      </c>
    </row>
    <row r="105" spans="1:6" ht="20.25" x14ac:dyDescent="0.3">
      <c r="A105" s="26">
        <f>+A104+1</f>
        <v>42</v>
      </c>
      <c r="B105" s="27">
        <v>82</v>
      </c>
      <c r="C105" s="27">
        <v>25</v>
      </c>
      <c r="D105" s="27">
        <v>81.680000000000007</v>
      </c>
      <c r="E105" s="27">
        <v>48.97</v>
      </c>
      <c r="F105" s="27">
        <v>3</v>
      </c>
    </row>
    <row r="106" spans="1:6" ht="20.25" x14ac:dyDescent="0.3">
      <c r="A106" s="24" t="s">
        <v>104</v>
      </c>
      <c r="B106" s="24"/>
      <c r="C106" s="24"/>
      <c r="D106" s="24"/>
      <c r="E106" s="24"/>
      <c r="F106" s="25"/>
    </row>
    <row r="107" spans="1:6" ht="20.25" x14ac:dyDescent="0.3">
      <c r="A107" s="26">
        <f>+A105+1</f>
        <v>43</v>
      </c>
      <c r="B107" s="27">
        <v>83</v>
      </c>
      <c r="C107" s="27">
        <v>40</v>
      </c>
      <c r="D107" s="27">
        <v>81.680000000000007</v>
      </c>
      <c r="E107" s="27">
        <v>48.97</v>
      </c>
      <c r="F107" s="27">
        <v>3</v>
      </c>
    </row>
    <row r="108" spans="1:6" ht="20.25" x14ac:dyDescent="0.3">
      <c r="A108" s="24" t="s">
        <v>105</v>
      </c>
      <c r="B108" s="24"/>
      <c r="C108" s="24"/>
      <c r="D108" s="24"/>
      <c r="E108" s="24"/>
      <c r="F108" s="25"/>
    </row>
    <row r="109" spans="1:6" ht="20.25" x14ac:dyDescent="0.3">
      <c r="A109" s="26">
        <f>+A107+1</f>
        <v>44</v>
      </c>
      <c r="B109" s="27">
        <v>82</v>
      </c>
      <c r="C109" s="27">
        <v>73</v>
      </c>
      <c r="D109" s="27">
        <v>65.11</v>
      </c>
      <c r="E109" s="27">
        <v>32.4</v>
      </c>
      <c r="F109" s="27">
        <v>2</v>
      </c>
    </row>
    <row r="110" spans="1:6" ht="20.25" x14ac:dyDescent="0.3">
      <c r="A110" s="24" t="s">
        <v>106</v>
      </c>
      <c r="B110" s="24"/>
      <c r="C110" s="24"/>
      <c r="D110" s="24"/>
      <c r="E110" s="24"/>
      <c r="F110" s="25"/>
    </row>
    <row r="111" spans="1:6" ht="20.25" x14ac:dyDescent="0.3">
      <c r="A111" s="26">
        <f>+A109+1</f>
        <v>45</v>
      </c>
      <c r="B111" s="27">
        <v>83</v>
      </c>
      <c r="C111" s="27">
        <v>21</v>
      </c>
      <c r="D111" s="27">
        <v>65.11</v>
      </c>
      <c r="E111" s="27">
        <v>32.4</v>
      </c>
      <c r="F111" s="27">
        <v>2</v>
      </c>
    </row>
    <row r="112" spans="1:6" ht="20.25" x14ac:dyDescent="0.3">
      <c r="A112" s="24" t="s">
        <v>107</v>
      </c>
      <c r="B112" s="24"/>
      <c r="C112" s="24"/>
      <c r="D112" s="24"/>
      <c r="E112" s="24"/>
      <c r="F112" s="25"/>
    </row>
    <row r="113" spans="1:6" ht="20.25" x14ac:dyDescent="0.3">
      <c r="A113" s="26">
        <f>+A111+1</f>
        <v>46</v>
      </c>
      <c r="B113" s="27">
        <v>82</v>
      </c>
      <c r="C113" s="27">
        <v>57</v>
      </c>
      <c r="D113" s="27">
        <v>81.680000000000007</v>
      </c>
      <c r="E113" s="27">
        <v>48.97</v>
      </c>
      <c r="F113" s="27">
        <v>3</v>
      </c>
    </row>
    <row r="114" spans="1:6" ht="20.25" x14ac:dyDescent="0.3">
      <c r="A114" s="26">
        <f>+A113+1</f>
        <v>47</v>
      </c>
      <c r="B114" s="27">
        <v>82</v>
      </c>
      <c r="C114" s="27">
        <v>60</v>
      </c>
      <c r="D114" s="27">
        <v>81.680000000000007</v>
      </c>
      <c r="E114" s="27">
        <v>48.97</v>
      </c>
      <c r="F114" s="27">
        <v>3</v>
      </c>
    </row>
    <row r="115" spans="1:6" ht="20.25" x14ac:dyDescent="0.3">
      <c r="A115" s="36" t="s">
        <v>108</v>
      </c>
      <c r="B115" s="36"/>
      <c r="C115" s="36"/>
      <c r="D115" s="36"/>
      <c r="E115" s="36"/>
      <c r="F115" s="37"/>
    </row>
    <row r="116" spans="1:6" ht="20.25" x14ac:dyDescent="0.3">
      <c r="A116" s="26">
        <f>+A114+1</f>
        <v>48</v>
      </c>
      <c r="B116" s="27">
        <v>100</v>
      </c>
      <c r="C116" s="27">
        <v>68</v>
      </c>
      <c r="D116" s="27">
        <v>42.59</v>
      </c>
      <c r="E116" s="27">
        <v>20.440000000000001</v>
      </c>
      <c r="F116" s="27">
        <v>1</v>
      </c>
    </row>
    <row r="117" spans="1:6" ht="20.25" x14ac:dyDescent="0.3">
      <c r="A117" s="26">
        <f>+A116+1</f>
        <v>49</v>
      </c>
      <c r="B117" s="27">
        <v>74</v>
      </c>
      <c r="C117" s="27">
        <v>65</v>
      </c>
      <c r="D117" s="27">
        <v>64.31</v>
      </c>
      <c r="E117" s="27">
        <v>34.89</v>
      </c>
      <c r="F117" s="27">
        <v>2</v>
      </c>
    </row>
    <row r="118" spans="1:6" ht="20.25" x14ac:dyDescent="0.3">
      <c r="A118" s="26">
        <f t="shared" ref="A118:A151" si="4">+A117+1</f>
        <v>50</v>
      </c>
      <c r="B118" s="27">
        <v>95</v>
      </c>
      <c r="C118" s="27">
        <v>68</v>
      </c>
      <c r="D118" s="27">
        <v>42.59</v>
      </c>
      <c r="E118" s="27">
        <v>22.44</v>
      </c>
      <c r="F118" s="27">
        <v>1</v>
      </c>
    </row>
    <row r="119" spans="1:6" ht="20.25" x14ac:dyDescent="0.3">
      <c r="A119" s="26">
        <f t="shared" si="4"/>
        <v>51</v>
      </c>
      <c r="B119" s="27">
        <v>70</v>
      </c>
      <c r="C119" s="27">
        <v>42</v>
      </c>
      <c r="D119" s="27">
        <v>81.680000000000007</v>
      </c>
      <c r="E119" s="27">
        <v>48.97</v>
      </c>
      <c r="F119" s="27">
        <v>3</v>
      </c>
    </row>
    <row r="120" spans="1:6" ht="20.25" x14ac:dyDescent="0.3">
      <c r="A120" s="26">
        <f t="shared" si="4"/>
        <v>52</v>
      </c>
      <c r="B120" s="27">
        <v>95</v>
      </c>
      <c r="C120" s="27">
        <v>53</v>
      </c>
      <c r="D120" s="27">
        <v>42.59</v>
      </c>
      <c r="E120" s="27">
        <v>42.59</v>
      </c>
      <c r="F120" s="27">
        <v>1</v>
      </c>
    </row>
    <row r="121" spans="1:6" ht="20.25" x14ac:dyDescent="0.3">
      <c r="A121" s="26">
        <f t="shared" si="4"/>
        <v>53</v>
      </c>
      <c r="B121" s="27">
        <v>100</v>
      </c>
      <c r="C121" s="27">
        <v>63</v>
      </c>
      <c r="D121" s="27">
        <v>42.59</v>
      </c>
      <c r="E121" s="27">
        <v>20.440000000000001</v>
      </c>
      <c r="F121" s="27">
        <v>1</v>
      </c>
    </row>
    <row r="122" spans="1:6" ht="20.25" x14ac:dyDescent="0.3">
      <c r="A122" s="26">
        <f t="shared" si="4"/>
        <v>54</v>
      </c>
      <c r="B122" s="27">
        <v>75</v>
      </c>
      <c r="C122" s="27">
        <v>34</v>
      </c>
      <c r="D122" s="27">
        <v>81.680000000000007</v>
      </c>
      <c r="E122" s="27">
        <v>48.97</v>
      </c>
      <c r="F122" s="27">
        <v>3</v>
      </c>
    </row>
    <row r="123" spans="1:6" ht="20.25" x14ac:dyDescent="0.3">
      <c r="A123" s="26">
        <f t="shared" si="4"/>
        <v>55</v>
      </c>
      <c r="B123" s="27">
        <v>89</v>
      </c>
      <c r="C123" s="27">
        <v>58</v>
      </c>
      <c r="D123" s="27">
        <v>42.59</v>
      </c>
      <c r="E123" s="27">
        <v>20.440000000000001</v>
      </c>
      <c r="F123" s="27">
        <v>1</v>
      </c>
    </row>
    <row r="124" spans="1:6" ht="20.25" x14ac:dyDescent="0.3">
      <c r="A124" s="26">
        <f t="shared" si="4"/>
        <v>56</v>
      </c>
      <c r="B124" s="27">
        <v>75</v>
      </c>
      <c r="C124" s="27">
        <v>35</v>
      </c>
      <c r="D124" s="27">
        <v>65.569999999999993</v>
      </c>
      <c r="E124" s="27">
        <v>35.21</v>
      </c>
      <c r="F124" s="27">
        <v>2</v>
      </c>
    </row>
    <row r="125" spans="1:6" ht="20.25" x14ac:dyDescent="0.3">
      <c r="A125" s="26">
        <f t="shared" si="4"/>
        <v>57</v>
      </c>
      <c r="B125" s="27">
        <v>75</v>
      </c>
      <c r="C125" s="27">
        <v>36</v>
      </c>
      <c r="D125" s="27">
        <v>65.11</v>
      </c>
      <c r="E125" s="27">
        <v>32.4</v>
      </c>
      <c r="F125" s="27">
        <v>2</v>
      </c>
    </row>
    <row r="126" spans="1:6" ht="20.25" x14ac:dyDescent="0.3">
      <c r="A126" s="26">
        <f t="shared" si="4"/>
        <v>58</v>
      </c>
      <c r="B126" s="27">
        <v>71</v>
      </c>
      <c r="C126" s="27">
        <v>66</v>
      </c>
      <c r="D126" s="27">
        <v>64.67</v>
      </c>
      <c r="E126" s="27">
        <v>33.619999999999997</v>
      </c>
      <c r="F126" s="27">
        <v>2</v>
      </c>
    </row>
    <row r="127" spans="1:6" ht="20.25" x14ac:dyDescent="0.3">
      <c r="A127" s="26">
        <f t="shared" si="4"/>
        <v>59</v>
      </c>
      <c r="B127" s="27">
        <v>70</v>
      </c>
      <c r="C127" s="27">
        <v>36</v>
      </c>
      <c r="D127" s="27">
        <v>81.680000000000007</v>
      </c>
      <c r="E127" s="27">
        <v>48.97</v>
      </c>
      <c r="F127" s="27">
        <v>3</v>
      </c>
    </row>
    <row r="128" spans="1:6" ht="20.25" x14ac:dyDescent="0.3">
      <c r="A128" s="26">
        <f t="shared" si="4"/>
        <v>60</v>
      </c>
      <c r="B128" s="27">
        <v>99</v>
      </c>
      <c r="C128" s="27">
        <v>38</v>
      </c>
      <c r="D128" s="27">
        <v>42.59</v>
      </c>
      <c r="E128" s="27">
        <v>20.440000000000001</v>
      </c>
      <c r="F128" s="27">
        <v>1</v>
      </c>
    </row>
    <row r="129" spans="1:6" ht="20.25" x14ac:dyDescent="0.3">
      <c r="A129" s="26">
        <f t="shared" si="4"/>
        <v>61</v>
      </c>
      <c r="B129" s="27">
        <v>73</v>
      </c>
      <c r="C129" s="27">
        <v>20</v>
      </c>
      <c r="D129" s="27">
        <v>65.56</v>
      </c>
      <c r="E129" s="27">
        <v>35.21</v>
      </c>
      <c r="F129" s="27">
        <v>2</v>
      </c>
    </row>
    <row r="130" spans="1:6" ht="20.25" x14ac:dyDescent="0.3">
      <c r="A130" s="26">
        <f t="shared" si="4"/>
        <v>62</v>
      </c>
      <c r="B130" s="27">
        <v>75</v>
      </c>
      <c r="C130" s="27">
        <v>42</v>
      </c>
      <c r="D130" s="27">
        <v>65.11</v>
      </c>
      <c r="E130" s="27">
        <v>32.4</v>
      </c>
      <c r="F130" s="27">
        <v>2</v>
      </c>
    </row>
    <row r="131" spans="1:6" ht="20.25" x14ac:dyDescent="0.3">
      <c r="A131" s="26">
        <v>64</v>
      </c>
      <c r="B131" s="27">
        <v>74</v>
      </c>
      <c r="C131" s="27">
        <v>16</v>
      </c>
      <c r="D131" s="27">
        <v>64.67</v>
      </c>
      <c r="E131" s="27">
        <v>33.619999999999997</v>
      </c>
      <c r="F131" s="27">
        <v>2</v>
      </c>
    </row>
    <row r="132" spans="1:6" ht="20.25" x14ac:dyDescent="0.3">
      <c r="A132" s="26">
        <f t="shared" si="4"/>
        <v>65</v>
      </c>
      <c r="B132" s="27">
        <v>71</v>
      </c>
      <c r="C132" s="27">
        <v>61</v>
      </c>
      <c r="D132" s="27">
        <v>64.67</v>
      </c>
      <c r="E132" s="27">
        <v>33.619999999999997</v>
      </c>
      <c r="F132" s="27">
        <v>2</v>
      </c>
    </row>
    <row r="133" spans="1:6" ht="20.25" x14ac:dyDescent="0.3">
      <c r="A133" s="26">
        <f t="shared" si="4"/>
        <v>66</v>
      </c>
      <c r="B133" s="27">
        <v>75</v>
      </c>
      <c r="C133" s="27">
        <v>18</v>
      </c>
      <c r="D133" s="27">
        <v>65.11</v>
      </c>
      <c r="E133" s="27">
        <v>32.4</v>
      </c>
      <c r="F133" s="27">
        <v>2</v>
      </c>
    </row>
    <row r="134" spans="1:6" ht="20.25" x14ac:dyDescent="0.3">
      <c r="A134" s="26">
        <f t="shared" si="4"/>
        <v>67</v>
      </c>
      <c r="B134" s="27">
        <v>74</v>
      </c>
      <c r="C134" s="27">
        <v>75</v>
      </c>
      <c r="D134" s="27">
        <v>64.31</v>
      </c>
      <c r="E134" s="27">
        <v>34.89</v>
      </c>
      <c r="F134" s="27">
        <v>2</v>
      </c>
    </row>
    <row r="135" spans="1:6" ht="20.25" x14ac:dyDescent="0.3">
      <c r="A135" s="26">
        <f t="shared" si="4"/>
        <v>68</v>
      </c>
      <c r="B135" s="27">
        <v>94</v>
      </c>
      <c r="C135" s="27">
        <v>53</v>
      </c>
      <c r="D135" s="27">
        <v>42.59</v>
      </c>
      <c r="E135" s="27">
        <v>20.440000000000001</v>
      </c>
      <c r="F135" s="27">
        <v>1</v>
      </c>
    </row>
    <row r="136" spans="1:6" ht="20.25" x14ac:dyDescent="0.3">
      <c r="A136" s="26">
        <f t="shared" si="4"/>
        <v>69</v>
      </c>
      <c r="B136" s="27">
        <v>71</v>
      </c>
      <c r="C136" s="27">
        <v>64</v>
      </c>
      <c r="D136" s="27">
        <v>69.97</v>
      </c>
      <c r="E136" s="27">
        <v>35.14</v>
      </c>
      <c r="F136" s="27">
        <v>2</v>
      </c>
    </row>
    <row r="137" spans="1:6" ht="20.25" x14ac:dyDescent="0.3">
      <c r="A137" s="26">
        <f t="shared" si="4"/>
        <v>70</v>
      </c>
      <c r="B137" s="27">
        <v>71</v>
      </c>
      <c r="C137" s="27">
        <v>65</v>
      </c>
      <c r="D137" s="27">
        <v>64.31</v>
      </c>
      <c r="E137" s="27">
        <v>34.89</v>
      </c>
      <c r="F137" s="27">
        <v>2</v>
      </c>
    </row>
    <row r="138" spans="1:6" ht="20.25" x14ac:dyDescent="0.3">
      <c r="A138" s="26">
        <f t="shared" si="4"/>
        <v>71</v>
      </c>
      <c r="B138" s="27">
        <v>72</v>
      </c>
      <c r="C138" s="27">
        <v>34</v>
      </c>
      <c r="D138" s="27">
        <v>81.680000000000007</v>
      </c>
      <c r="E138" s="27">
        <v>48.97</v>
      </c>
      <c r="F138" s="27">
        <v>3</v>
      </c>
    </row>
    <row r="139" spans="1:6" ht="20.25" x14ac:dyDescent="0.3">
      <c r="A139" s="26">
        <f t="shared" si="4"/>
        <v>72</v>
      </c>
      <c r="B139" s="27">
        <v>96</v>
      </c>
      <c r="C139" s="27">
        <v>28</v>
      </c>
      <c r="D139" s="27">
        <v>42.59</v>
      </c>
      <c r="E139" s="27">
        <v>20.440000000000001</v>
      </c>
      <c r="F139" s="27">
        <v>1</v>
      </c>
    </row>
    <row r="140" spans="1:6" ht="20.25" x14ac:dyDescent="0.3">
      <c r="A140" s="26">
        <f t="shared" si="4"/>
        <v>73</v>
      </c>
      <c r="B140" s="27">
        <v>73</v>
      </c>
      <c r="C140" s="27">
        <v>36</v>
      </c>
      <c r="D140" s="27">
        <v>81.680000000000007</v>
      </c>
      <c r="E140" s="27">
        <v>48.97</v>
      </c>
      <c r="F140" s="27">
        <v>3</v>
      </c>
    </row>
    <row r="141" spans="1:6" ht="20.25" x14ac:dyDescent="0.3">
      <c r="A141" s="26">
        <f t="shared" si="4"/>
        <v>74</v>
      </c>
      <c r="B141" s="27">
        <v>70</v>
      </c>
      <c r="C141" s="27">
        <v>17</v>
      </c>
      <c r="D141" s="27">
        <v>65.61</v>
      </c>
      <c r="E141" s="27">
        <v>35.21</v>
      </c>
      <c r="F141" s="27">
        <v>2</v>
      </c>
    </row>
    <row r="142" spans="1:6" ht="20.25" x14ac:dyDescent="0.3">
      <c r="A142" s="26">
        <f t="shared" si="4"/>
        <v>75</v>
      </c>
      <c r="B142" s="27">
        <v>74</v>
      </c>
      <c r="C142" s="27">
        <v>70</v>
      </c>
      <c r="D142" s="27">
        <v>64.31</v>
      </c>
      <c r="E142" s="27">
        <v>34.89</v>
      </c>
      <c r="F142" s="27">
        <v>2</v>
      </c>
    </row>
    <row r="143" spans="1:6" ht="20.25" x14ac:dyDescent="0.3">
      <c r="A143" s="26">
        <f t="shared" si="4"/>
        <v>76</v>
      </c>
      <c r="B143" s="27">
        <v>75</v>
      </c>
      <c r="C143" s="27">
        <v>9</v>
      </c>
      <c r="D143" s="27">
        <v>65.11</v>
      </c>
      <c r="E143" s="27">
        <v>32.4</v>
      </c>
      <c r="F143" s="27">
        <v>2</v>
      </c>
    </row>
    <row r="144" spans="1:6" ht="20.25" x14ac:dyDescent="0.3">
      <c r="A144" s="26">
        <f t="shared" si="4"/>
        <v>77</v>
      </c>
      <c r="B144" s="27">
        <v>82</v>
      </c>
      <c r="C144" s="27">
        <v>75</v>
      </c>
      <c r="D144" s="27">
        <v>81.680000000000007</v>
      </c>
      <c r="E144" s="27">
        <v>48.97</v>
      </c>
      <c r="F144" s="27">
        <v>3</v>
      </c>
    </row>
    <row r="145" spans="1:6" ht="20.25" x14ac:dyDescent="0.3">
      <c r="A145" s="26">
        <f t="shared" si="4"/>
        <v>78</v>
      </c>
      <c r="B145" s="27">
        <v>94</v>
      </c>
      <c r="C145" s="27">
        <v>58</v>
      </c>
      <c r="D145" s="27">
        <v>42.59</v>
      </c>
      <c r="E145" s="27">
        <v>20.440000000000001</v>
      </c>
      <c r="F145" s="27">
        <v>1</v>
      </c>
    </row>
    <row r="146" spans="1:6" ht="20.25" x14ac:dyDescent="0.3">
      <c r="A146" s="26">
        <f t="shared" si="4"/>
        <v>79</v>
      </c>
      <c r="B146" s="27">
        <v>71</v>
      </c>
      <c r="C146" s="27">
        <v>62</v>
      </c>
      <c r="D146" s="27">
        <v>67.739999999999995</v>
      </c>
      <c r="E146" s="27">
        <v>34.99</v>
      </c>
      <c r="F146" s="27">
        <v>2</v>
      </c>
    </row>
    <row r="147" spans="1:6" ht="20.25" x14ac:dyDescent="0.3">
      <c r="A147" s="26">
        <v>80</v>
      </c>
      <c r="B147" s="27">
        <v>100</v>
      </c>
      <c r="C147" s="27">
        <v>58</v>
      </c>
      <c r="D147" s="27">
        <v>42.59</v>
      </c>
      <c r="E147" s="27">
        <v>20.440000000000001</v>
      </c>
      <c r="F147" s="27">
        <v>1</v>
      </c>
    </row>
    <row r="148" spans="1:6" ht="20.25" x14ac:dyDescent="0.3">
      <c r="A148" s="26">
        <f t="shared" si="4"/>
        <v>81</v>
      </c>
      <c r="B148" s="27">
        <v>73</v>
      </c>
      <c r="C148" s="27">
        <v>24</v>
      </c>
      <c r="D148" s="27">
        <v>81.680000000000007</v>
      </c>
      <c r="E148" s="27">
        <v>48.97</v>
      </c>
      <c r="F148" s="27">
        <v>3</v>
      </c>
    </row>
    <row r="149" spans="1:6" ht="20.25" x14ac:dyDescent="0.3">
      <c r="A149" s="26">
        <f t="shared" si="4"/>
        <v>82</v>
      </c>
      <c r="B149" s="27">
        <v>70</v>
      </c>
      <c r="C149" s="27">
        <v>38</v>
      </c>
      <c r="D149" s="27">
        <v>65.61</v>
      </c>
      <c r="E149" s="27">
        <v>35.21</v>
      </c>
      <c r="F149" s="27">
        <v>2</v>
      </c>
    </row>
    <row r="150" spans="1:6" ht="20.25" x14ac:dyDescent="0.3">
      <c r="A150" s="26">
        <f t="shared" si="4"/>
        <v>83</v>
      </c>
      <c r="B150" s="27">
        <v>72</v>
      </c>
      <c r="C150" s="27">
        <v>33</v>
      </c>
      <c r="D150" s="27">
        <v>65.11</v>
      </c>
      <c r="E150" s="27">
        <v>32.4</v>
      </c>
      <c r="F150" s="27">
        <v>2</v>
      </c>
    </row>
    <row r="151" spans="1:6" ht="20.25" x14ac:dyDescent="0.3">
      <c r="A151" s="26">
        <f t="shared" si="4"/>
        <v>84</v>
      </c>
      <c r="B151" s="27">
        <v>101</v>
      </c>
      <c r="C151" s="27">
        <v>58</v>
      </c>
      <c r="D151" s="27">
        <v>42.59</v>
      </c>
      <c r="E151" s="27">
        <v>20.440000000000001</v>
      </c>
      <c r="F151" s="27">
        <v>1</v>
      </c>
    </row>
    <row r="152" spans="1:6" ht="20.25" x14ac:dyDescent="0.3">
      <c r="A152" s="20"/>
      <c r="B152" s="20"/>
      <c r="C152" s="20"/>
      <c r="D152" s="20"/>
      <c r="E152" s="20"/>
      <c r="F152" s="20"/>
    </row>
    <row r="153" spans="1:6" ht="20.25" x14ac:dyDescent="0.3">
      <c r="A153" s="19" t="s">
        <v>109</v>
      </c>
      <c r="B153" s="19"/>
      <c r="C153" s="19"/>
      <c r="D153" s="19"/>
      <c r="E153" s="19"/>
      <c r="F153" s="19"/>
    </row>
    <row r="154" spans="1:6" x14ac:dyDescent="0.3">
      <c r="A154" s="21" t="s">
        <v>1</v>
      </c>
      <c r="B154" s="22" t="s">
        <v>85</v>
      </c>
      <c r="C154" s="22" t="s">
        <v>86</v>
      </c>
      <c r="D154" s="22" t="s">
        <v>87</v>
      </c>
      <c r="E154" s="22" t="s">
        <v>88</v>
      </c>
      <c r="F154" s="22" t="s">
        <v>89</v>
      </c>
    </row>
    <row r="155" spans="1:6" x14ac:dyDescent="0.3">
      <c r="A155" s="21"/>
      <c r="B155" s="22"/>
      <c r="C155" s="22"/>
      <c r="D155" s="22"/>
      <c r="E155" s="22"/>
      <c r="F155" s="22"/>
    </row>
    <row r="156" spans="1:6" x14ac:dyDescent="0.3">
      <c r="A156" s="21"/>
      <c r="B156" s="22"/>
      <c r="C156" s="22"/>
      <c r="D156" s="22"/>
      <c r="E156" s="22"/>
      <c r="F156" s="22"/>
    </row>
    <row r="157" spans="1:6" ht="20.25" x14ac:dyDescent="0.3">
      <c r="A157" s="27">
        <v>1</v>
      </c>
      <c r="B157" s="27">
        <v>7</v>
      </c>
      <c r="C157" s="27">
        <v>23</v>
      </c>
      <c r="D157" s="27">
        <v>70.260000000000005</v>
      </c>
      <c r="E157" s="27">
        <v>46.76</v>
      </c>
      <c r="F157" s="27">
        <v>3</v>
      </c>
    </row>
    <row r="158" spans="1:6" ht="20.25" x14ac:dyDescent="0.3">
      <c r="A158" s="27">
        <v>2</v>
      </c>
      <c r="B158" s="27">
        <v>7</v>
      </c>
      <c r="C158" s="27">
        <v>24</v>
      </c>
      <c r="D158" s="27">
        <v>51.54</v>
      </c>
      <c r="E158" s="27">
        <v>28.42</v>
      </c>
      <c r="F158" s="27">
        <v>2</v>
      </c>
    </row>
    <row r="159" spans="1:6" ht="20.25" x14ac:dyDescent="0.3">
      <c r="A159" s="27">
        <v>3</v>
      </c>
      <c r="B159" s="27">
        <v>7</v>
      </c>
      <c r="C159" s="27">
        <v>25</v>
      </c>
      <c r="D159" s="27">
        <v>52.79</v>
      </c>
      <c r="E159" s="27">
        <v>29.92</v>
      </c>
      <c r="F159" s="27">
        <v>2</v>
      </c>
    </row>
    <row r="160" spans="1:6" ht="20.25" x14ac:dyDescent="0.3">
      <c r="A160" s="27">
        <v>4</v>
      </c>
      <c r="B160" s="27">
        <v>7</v>
      </c>
      <c r="C160" s="27">
        <v>21</v>
      </c>
      <c r="D160" s="27">
        <v>52.79</v>
      </c>
      <c r="E160" s="27">
        <v>29.92</v>
      </c>
      <c r="F160" s="27">
        <v>2</v>
      </c>
    </row>
    <row r="161" spans="1:6" ht="20.25" x14ac:dyDescent="0.3">
      <c r="A161" s="27">
        <v>5</v>
      </c>
      <c r="B161" s="27">
        <v>7</v>
      </c>
      <c r="C161" s="27">
        <v>22</v>
      </c>
      <c r="D161" s="27">
        <v>57.05</v>
      </c>
      <c r="E161" s="27">
        <v>33.619999999999997</v>
      </c>
      <c r="F161" s="27">
        <v>2</v>
      </c>
    </row>
    <row r="162" spans="1:6" ht="20.25" x14ac:dyDescent="0.3">
      <c r="A162" s="27">
        <v>6</v>
      </c>
      <c r="B162" s="27">
        <v>7</v>
      </c>
      <c r="C162" s="27">
        <v>27</v>
      </c>
      <c r="D162" s="27">
        <v>70.260000000000005</v>
      </c>
      <c r="E162" s="27">
        <v>46.76</v>
      </c>
      <c r="F162" s="27">
        <v>3</v>
      </c>
    </row>
    <row r="163" spans="1:6" ht="20.25" x14ac:dyDescent="0.3">
      <c r="A163" s="27">
        <v>7</v>
      </c>
      <c r="B163" s="27">
        <v>7</v>
      </c>
      <c r="C163" s="27">
        <v>28</v>
      </c>
      <c r="D163" s="27">
        <v>51.54</v>
      </c>
      <c r="E163" s="27">
        <v>28.42</v>
      </c>
      <c r="F163" s="27">
        <v>2</v>
      </c>
    </row>
    <row r="164" spans="1:6" ht="20.25" x14ac:dyDescent="0.3">
      <c r="A164" s="20"/>
      <c r="B164" s="20"/>
      <c r="C164" s="20"/>
      <c r="D164" s="20"/>
      <c r="E164" s="20"/>
      <c r="F164" s="20"/>
    </row>
    <row r="165" spans="1:6" ht="20.25" x14ac:dyDescent="0.3">
      <c r="A165" s="38"/>
      <c r="B165" s="20"/>
      <c r="C165" s="20"/>
      <c r="D165" s="20"/>
      <c r="E165" s="20"/>
      <c r="F165" s="20"/>
    </row>
    <row r="166" spans="1:6" ht="20.25" x14ac:dyDescent="0.3">
      <c r="A166" s="20"/>
      <c r="B166" s="20"/>
      <c r="C166" s="20"/>
      <c r="D166" s="20"/>
      <c r="E166" s="20"/>
      <c r="F166" s="20"/>
    </row>
    <row r="167" spans="1:6" ht="20.25" x14ac:dyDescent="0.3">
      <c r="A167" s="19" t="s">
        <v>110</v>
      </c>
      <c r="B167" s="19"/>
      <c r="C167" s="19"/>
      <c r="D167" s="19"/>
      <c r="E167" s="19"/>
      <c r="F167" s="19"/>
    </row>
    <row r="168" spans="1:6" ht="20.25" x14ac:dyDescent="0.3">
      <c r="A168" s="20"/>
      <c r="B168" s="20"/>
      <c r="C168" s="20"/>
      <c r="D168" s="20"/>
      <c r="E168" s="20"/>
      <c r="F168" s="20"/>
    </row>
    <row r="169" spans="1:6" x14ac:dyDescent="0.3">
      <c r="A169" s="21" t="s">
        <v>1</v>
      </c>
      <c r="B169" s="39" t="s">
        <v>111</v>
      </c>
      <c r="C169" s="39"/>
      <c r="D169" s="39"/>
      <c r="E169" s="39" t="s">
        <v>112</v>
      </c>
      <c r="F169" s="39"/>
    </row>
    <row r="170" spans="1:6" x14ac:dyDescent="0.3">
      <c r="A170" s="21"/>
      <c r="B170" s="39"/>
      <c r="C170" s="39"/>
      <c r="D170" s="39"/>
      <c r="E170" s="39"/>
      <c r="F170" s="39"/>
    </row>
    <row r="171" spans="1:6" x14ac:dyDescent="0.3">
      <c r="A171" s="21"/>
      <c r="B171" s="39"/>
      <c r="C171" s="39"/>
      <c r="D171" s="39"/>
      <c r="E171" s="39"/>
      <c r="F171" s="39"/>
    </row>
    <row r="172" spans="1:6" ht="20.25" x14ac:dyDescent="0.3">
      <c r="A172" s="35">
        <v>1</v>
      </c>
      <c r="B172" s="39" t="s">
        <v>113</v>
      </c>
      <c r="C172" s="39"/>
      <c r="D172" s="39"/>
      <c r="E172" s="35">
        <v>7</v>
      </c>
      <c r="F172" s="35"/>
    </row>
    <row r="173" spans="1:6" ht="20.25" x14ac:dyDescent="0.3">
      <c r="A173" s="35">
        <v>2</v>
      </c>
      <c r="B173" s="39" t="s">
        <v>114</v>
      </c>
      <c r="C173" s="39"/>
      <c r="D173" s="39"/>
      <c r="E173" s="35">
        <v>1</v>
      </c>
      <c r="F173" s="35"/>
    </row>
    <row r="174" spans="1:6" ht="20.25" x14ac:dyDescent="0.3">
      <c r="A174" s="35">
        <v>3</v>
      </c>
      <c r="B174" s="39" t="s">
        <v>115</v>
      </c>
      <c r="C174" s="39"/>
      <c r="D174" s="39"/>
      <c r="E174" s="35">
        <v>16</v>
      </c>
      <c r="F174" s="35"/>
    </row>
    <row r="175" spans="1:6" ht="20.25" x14ac:dyDescent="0.3">
      <c r="A175" s="35"/>
      <c r="B175" s="40" t="s">
        <v>116</v>
      </c>
      <c r="C175" s="41"/>
      <c r="D175" s="42"/>
      <c r="E175" s="35">
        <f>SUM(E172:E174)</f>
        <v>24</v>
      </c>
      <c r="F175" s="35"/>
    </row>
  </sheetData>
  <mergeCells count="44">
    <mergeCell ref="B173:D173"/>
    <mergeCell ref="B174:D174"/>
    <mergeCell ref="B175:D175"/>
    <mergeCell ref="A167:F167"/>
    <mergeCell ref="A169:A171"/>
    <mergeCell ref="B169:D171"/>
    <mergeCell ref="E169:E171"/>
    <mergeCell ref="F169:F171"/>
    <mergeCell ref="B172:D172"/>
    <mergeCell ref="A110:F110"/>
    <mergeCell ref="A112:F112"/>
    <mergeCell ref="A115:F115"/>
    <mergeCell ref="A153:F153"/>
    <mergeCell ref="A154:A156"/>
    <mergeCell ref="B154:B156"/>
    <mergeCell ref="C154:C156"/>
    <mergeCell ref="D154:D156"/>
    <mergeCell ref="E154:E156"/>
    <mergeCell ref="F154:F156"/>
    <mergeCell ref="A93:F93"/>
    <mergeCell ref="A96:F96"/>
    <mergeCell ref="A101:F101"/>
    <mergeCell ref="A103:F103"/>
    <mergeCell ref="A106:F106"/>
    <mergeCell ref="A108:F108"/>
    <mergeCell ref="A74:F74"/>
    <mergeCell ref="A76:F76"/>
    <mergeCell ref="A78:F78"/>
    <mergeCell ref="A84:F84"/>
    <mergeCell ref="A87:F87"/>
    <mergeCell ref="A90:F90"/>
    <mergeCell ref="A44:F44"/>
    <mergeCell ref="A46:A48"/>
    <mergeCell ref="B46:B48"/>
    <mergeCell ref="C46:C48"/>
    <mergeCell ref="D46:D48"/>
    <mergeCell ref="E46:E48"/>
    <mergeCell ref="F46:F48"/>
    <mergeCell ref="A66:F66"/>
    <mergeCell ref="A68:F68"/>
    <mergeCell ref="A71:F71"/>
    <mergeCell ref="A49:F49"/>
    <mergeCell ref="A1:F1"/>
    <mergeCell ref="A2:F2"/>
  </mergeCells>
  <pageMargins left="0.7" right="0.7" top="0.75" bottom="0.75" header="0.3" footer="0.3"/>
  <pageSetup paperSize="9" scale="5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cp:lastPrinted>2022-07-23T12:11:20Z</cp:lastPrinted>
  <dcterms:created xsi:type="dcterms:W3CDTF">2022-07-23T12:05:10Z</dcterms:created>
  <dcterms:modified xsi:type="dcterms:W3CDTF">2022-07-23T12:11:43Z</dcterms:modified>
</cp:coreProperties>
</file>