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Новая папка (10)\"/>
    </mc:Choice>
  </mc:AlternateContent>
  <bookViews>
    <workbookView xWindow="0" yWindow="0" windowWidth="28800" windowHeight="11955"/>
  </bookViews>
  <sheets>
    <sheet name="3-илова" sheetId="1" r:id="rId1"/>
    <sheet name="3-илова (2)" sheetId="2" state="hidden" r:id="rId2"/>
  </sheets>
  <externalReferences>
    <externalReference r:id="rId3"/>
  </externalReferences>
  <definedNames>
    <definedName name="_xlnm.Database" localSheetId="0">'[1]АО 18.02.2005'!#REF!</definedName>
    <definedName name="_xlnm.Database" localSheetId="1">'[1]АО 18.02.2005'!#REF!</definedName>
    <definedName name="_xlnm.Database">'[1]АО 18.02.2005'!#REF!</definedName>
    <definedName name="_xlnm.Print_Titles" localSheetId="0">'3-илова'!$3:$4</definedName>
    <definedName name="_xlnm.Print_Titles" localSheetId="1">'3-илова (2)'!$3:$4</definedName>
    <definedName name="_xlnm.Print_Area" localSheetId="1">'3-илова (2)'!$A$1:$J$17</definedName>
  </definedNames>
  <calcPr calcId="152511"/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42" i="1"/>
  <c r="A9" i="2" l="1"/>
  <c r="A12" i="2" s="1"/>
  <c r="A13" i="2" s="1"/>
  <c r="A14" i="2" s="1"/>
  <c r="A17" i="2" l="1"/>
</calcChain>
</file>

<file path=xl/sharedStrings.xml><?xml version="1.0" encoding="utf-8"?>
<sst xmlns="http://schemas.openxmlformats.org/spreadsheetml/2006/main" count="284" uniqueCount="212">
  <si>
    <t>Устав капиталида давлат улуши бўлган хўжалик жамиятларининг кузатув кенгашлари
ТАРКИБИ</t>
  </si>
  <si>
    <t>Т/р</t>
  </si>
  <si>
    <t>СТИР</t>
  </si>
  <si>
    <t>ТҲШ</t>
  </si>
  <si>
    <t>Хўжалик жамияти номи</t>
  </si>
  <si>
    <t>Ҳудуд</t>
  </si>
  <si>
    <t>Давлат улуши</t>
  </si>
  <si>
    <t>Кузату кенгаши таркиби сони</t>
  </si>
  <si>
    <t>Кузатув кенгаши аъзоси</t>
  </si>
  <si>
    <t>ФИШ</t>
  </si>
  <si>
    <t>Лавозими</t>
  </si>
  <si>
    <t>"Ўзқишлоқэлектрқурилиш" АЖ</t>
  </si>
  <si>
    <t>Самарқанд ш.</t>
  </si>
  <si>
    <t>Саттаров Абдулазиз Тугалович</t>
  </si>
  <si>
    <t>Давлат активларини бошқариш агентлиги Самарқанд вилояти ҳудудий бошқармаси бошлиғи ўринбосари</t>
  </si>
  <si>
    <t>Фарходов Йигитали</t>
  </si>
  <si>
    <t>Давлат активларини бошқариш агентлиги Самарқанд вилояти ҳудудий бошқармаси бош мутахассиси</t>
  </si>
  <si>
    <t>Гафуров Азиз Махмуджонович</t>
  </si>
  <si>
    <t>Уролов Шерзод Иноятуллаевич</t>
  </si>
  <si>
    <t>Давлат активларини бошқариш агентлиги Самарқанд вилояти ҳудудий бошқармаси бўлим бошлиғи</t>
  </si>
  <si>
    <t>"SINO" АЖ</t>
  </si>
  <si>
    <t>Махмараимов Сухроб Ўктамович</t>
  </si>
  <si>
    <t>Давлат активларини бошқариш агентлиги Самарқанд вилояти ҳудудий бошқармаси бошлиғи</t>
  </si>
  <si>
    <t>"Янгиқурғон пахта" АЖ</t>
  </si>
  <si>
    <t>Оқдарё т.</t>
  </si>
  <si>
    <t>“Kattaqo’rg’on yog’-moy” АЖ</t>
  </si>
  <si>
    <t>Каттақўрғон ш.</t>
  </si>
  <si>
    <t>Давлат активларини бошқариш агентлиги Самарқанд вилояти худудий бошқармаси бошлиғи</t>
  </si>
  <si>
    <t>"Ховренко номидаги Самарқанд вино комбинати" АЖ</t>
  </si>
  <si>
    <t>Мустапов Ўсар Хусанович</t>
  </si>
  <si>
    <t>Давлат активларини бошқариш агентлиги Самарқанд вилояти ҳудудий бошқармаси мутахассиси</t>
  </si>
  <si>
    <t>Джаникулов Фаррух Шавкатович</t>
  </si>
  <si>
    <t>"Бизнес центр Самарканд" АЖ</t>
  </si>
  <si>
    <t xml:space="preserve">Давлат активларини бошқариш агентлиги Самарқанд вилояти ҳудудий бошқармаси бошлиғи ўринбосари </t>
  </si>
  <si>
    <t>Жомбой т.</t>
  </si>
  <si>
    <t>Самарқанд т.</t>
  </si>
  <si>
    <t>Тайлоқ т.</t>
  </si>
  <si>
    <t>Аттестат раками</t>
  </si>
  <si>
    <t>2020 йил давомида</t>
  </si>
  <si>
    <t>«Янги қўрғон пахта тозалаш» АЖ</t>
  </si>
  <si>
    <t>«Қўшчинор редакцияси» МЧЖ</t>
  </si>
  <si>
    <t>«Пайариқ ҳаёти рузномаси» МЧЖ</t>
  </si>
  <si>
    <t>«Гулобод тонги редакцияси» МЧЖ</t>
  </si>
  <si>
    <t>«Самарқанд» газетаси таҳририяти МЧЖ</t>
  </si>
  <si>
    <t>«Зарафшон ва Самаркандский вестник газеталари тахририяти» МЧЖ</t>
  </si>
  <si>
    <t>«Пахтачи газетаси редакцияси» МЧЖ</t>
  </si>
  <si>
    <t>«Жомбой тонги редакцияси» МЧЖ</t>
  </si>
  <si>
    <t>«Марказий шифохона қошидаги Стаматология поликилиникаси» МЧЖ</t>
  </si>
  <si>
    <t>«Стомотология поликилиникаси» МЧЖ</t>
  </si>
  <si>
    <t>«Самарқанд нур» МЧЖ</t>
  </si>
  <si>
    <t>«Чарос агро узумлари» МЧЖ</t>
  </si>
  <si>
    <t>«Каттақўрғон ёғ-мой» АЖ</t>
  </si>
  <si>
    <t>«Самарқанд дон маҳсулотлари» АЖ</t>
  </si>
  <si>
    <t>«Иштихон мева экспорт» МЧЖ</t>
  </si>
  <si>
    <t>«Каттақўрғон шаҳар шароб савдо» МЧЖ</t>
  </si>
  <si>
    <t>«Бизнес сентр Самарқанд» АЖ</t>
  </si>
  <si>
    <t>«Пастдарғом туман МТП» МЧЖ</t>
  </si>
  <si>
    <t>«Иштихон овози тахририяти» МЧЖ</t>
  </si>
  <si>
    <t>201150346</t>
  </si>
  <si>
    <t>201738300</t>
  </si>
  <si>
    <t>200760514</t>
  </si>
  <si>
    <t>200776484</t>
  </si>
  <si>
    <t>202008693</t>
  </si>
  <si>
    <t>202093701</t>
  </si>
  <si>
    <t>200769754</t>
  </si>
  <si>
    <t>200736881</t>
  </si>
  <si>
    <t>200722418</t>
  </si>
  <si>
    <t>201786504</t>
  </si>
  <si>
    <t>303703214</t>
  </si>
  <si>
    <t>200720966</t>
  </si>
  <si>
    <t>201328304</t>
  </si>
  <si>
    <t>303703744</t>
  </si>
  <si>
    <t>203640748</t>
  </si>
  <si>
    <t>200613624</t>
  </si>
  <si>
    <t>305793600</t>
  </si>
  <si>
    <t>201142173</t>
  </si>
  <si>
    <t>206938547</t>
  </si>
  <si>
    <t>Иштихон т.</t>
  </si>
  <si>
    <t>Пастдарғом т.</t>
  </si>
  <si>
    <t>Пахтачи т.</t>
  </si>
  <si>
    <t>Мавжуд эмас</t>
  </si>
  <si>
    <t>Пайариқ т.</t>
  </si>
  <si>
    <t>«Оқдарё овози рўзномаси» МЧЖ</t>
  </si>
  <si>
    <t>«Самарқанд» газетаси таҳририяти МЧЖ бош муҳаррири</t>
  </si>
  <si>
    <t>Жўраев Ҳаким Ибрагимович</t>
  </si>
  <si>
    <t>Тошев Фармон Исҳоқович</t>
  </si>
  <si>
    <t>«Зарафшон ва Самаркандский вестник газеталари тахририяти» МЧЖ бош муҳаррири</t>
  </si>
  <si>
    <t>«Оқдарё овози рўзномаси» МЧЖ бош муҳаррири</t>
  </si>
  <si>
    <t>Курбанов Санжар Рамилович</t>
  </si>
  <si>
    <t>«Марказий шифохона қошидаги Стаматология поликилиникаси» МЧЖ директори</t>
  </si>
  <si>
    <t>«Стомотология поликилиникаси» МЧЖ директори</t>
  </si>
  <si>
    <t>«Самарқанд нур» МЧЖ директори</t>
  </si>
  <si>
    <t>Суюнов Бобомурод Мамаражабович</t>
  </si>
  <si>
    <t>Давлат активларини бошқариш агентлиги бош мутахассиси</t>
  </si>
  <si>
    <t>Маматов Одилжон Абдугапарович</t>
  </si>
  <si>
    <t>Давлат активларини бошқариш агентлиги бошқарма бошлиғи</t>
  </si>
  <si>
    <t>Меликулов Хушнуд Хасанович</t>
  </si>
  <si>
    <t>Ўзбекистон Республикаси Вазирлар Маҳкамаси бош мутахассиси</t>
  </si>
  <si>
    <t>Ильхамджанов Даврон Нигматович</t>
  </si>
  <si>
    <t>Сайфуллаев Абдулазиз Садулла ўғли</t>
  </si>
  <si>
    <t>Астанов Зафар Муродиллаевич</t>
  </si>
  <si>
    <t>Ўзбекистон Республикаси Молия вазирлиги бўлим бошлиғи</t>
  </si>
  <si>
    <t>Сангилова Азиза Бахтияровна</t>
  </si>
  <si>
    <t>Русь Ольга Николаевна</t>
  </si>
  <si>
    <t>Жамият акциядори, нафақахўр</t>
  </si>
  <si>
    <t>Якубов Жўрақул Аюбович</t>
  </si>
  <si>
    <t>«Динамо плус» МЧЖ директори</t>
  </si>
  <si>
    <t>Қобилов Учқун Абдисолиевич</t>
  </si>
  <si>
    <t>Юсупов Шодиёр Махмараимович</t>
  </si>
  <si>
    <t>«Пастдарғом туман МТП» МЧЖ директори</t>
  </si>
  <si>
    <t>Усмонова Гулчехра</t>
  </si>
  <si>
    <t>«Иштихон овози тахририяти» МЧЖ бош муҳаррири</t>
  </si>
  <si>
    <t>Давлат активлари бошқариш агентлиги Самарқанд вилоят ҳудудий бошқарма бошлиғи ўринбосари</t>
  </si>
  <si>
    <t>«Бизнес сентр Самарқанд» АЖ директори</t>
  </si>
  <si>
    <t>«Каттақўрғон шаҳар шароб савдо» МЧЖ директори</t>
  </si>
  <si>
    <t>Устав капиталида давлат улуши бўлган хўжалик жамиятларининг ижроия органи (директор, бошқарув раиси, бошқарув аъзолари) ва кузатув кенгаши аъзолари тўғрисида
МАЪЛУМОТ</t>
  </si>
  <si>
    <t>Аманов Бахромжон Хамракулович</t>
  </si>
  <si>
    <t>«Каттақўрғон ёғ-мой» АЖ бош директор в.в.б.</t>
  </si>
  <si>
    <t>Саидов Валиджон Алиевич</t>
  </si>
  <si>
    <t>Муртазаев Бобир Алишер угли</t>
  </si>
  <si>
    <t>«Каттақўрғон ёғ-мой» АЖнинг ишлаб чиқариш бўйича директори</t>
  </si>
  <si>
    <t>«Каттақўрғон ёғ-мой» АЖ бош ҳисобчиси</t>
  </si>
  <si>
    <t>Салихов Ахмед Собитович</t>
  </si>
  <si>
    <t>Хасанов Баходир Рамзиддинович</t>
  </si>
  <si>
    <t>Жумаев Нодир Жахонович</t>
  </si>
  <si>
    <t>Исломов Шухрат Кадирович</t>
  </si>
  <si>
    <t>Назаров Султон Абдухамидович</t>
  </si>
  <si>
    <t>Узоқов Шухрат Аламович</t>
  </si>
  <si>
    <t>Ахмедов Тохиржон Хасанжон ўғли</t>
  </si>
  <si>
    <t>"Ўздонмаҳсулот" АЖ бўлим бошлиғи</t>
  </si>
  <si>
    <t>"Ўздонмаҳсулот" АЖ мутахассиси</t>
  </si>
  <si>
    <t>АТБ "Туронбанк" мутахассиси</t>
  </si>
  <si>
    <t>Ражабов Ориф Эшмурзаевич</t>
  </si>
  <si>
    <t>«Самарқанд дон маҳсулотлари» АЖ бошқаруви раиси</t>
  </si>
  <si>
    <t>Исмоилов Алишер Юлдашевич</t>
  </si>
  <si>
    <t>«Самарқанд дон маҳсулотлари» АЖнинг ишлаб чиқариш бўйича директори</t>
  </si>
  <si>
    <t>Нурматов Наврўз Мажидович</t>
  </si>
  <si>
    <t>«Самарқанд дон маҳсулотлари» АЖнинг молия ва савдо бўйича директори</t>
  </si>
  <si>
    <t>Шербоев Комил Рахмонбердиевич</t>
  </si>
  <si>
    <t>«Самарқанд дон маҳсулотлари» АЖ бош ҳисобчиси</t>
  </si>
  <si>
    <t>Усмонов Эльёр Кобулович</t>
  </si>
  <si>
    <t>«Самарқанд дон маҳсулотлари» АЖ Иқтисодиёт бўлими бошлиғи</t>
  </si>
  <si>
    <t>Юлдашев Умид Курбанбаевич</t>
  </si>
  <si>
    <t>Велиева Эльвира Сулеймановна</t>
  </si>
  <si>
    <t>«Бизнес сентр Самарқанд» АЖ бош ҳисобчиси</t>
  </si>
  <si>
    <t>Абдуманов Тохир Рахимджанович</t>
  </si>
  <si>
    <t>Эшонқулов Наджибулло Накибович</t>
  </si>
  <si>
    <t>Юсупов Жахонгир Шухратович</t>
  </si>
  <si>
    <t>«SEID» SULO ENERGIE-UND INDUSTRIEBETRIEBS-ENTWICKLUNG GESELLSCHAFT M.B.H.» МЧЖ бошқарувчиси</t>
  </si>
  <si>
    <t>“Tashbraverservis” МЧЖ бош директори</t>
  </si>
  <si>
    <t>“ERAMED” МЧЖ мутахассиси</t>
  </si>
  <si>
    <t>Хикматуллаев Жўрабек Рузиевич</t>
  </si>
  <si>
    <t>Ахтамов Акмал Минджанович</t>
  </si>
  <si>
    <t>Ўзбекистон Республикаси Вазирлар Махкамаси бош мутахассиси</t>
  </si>
  <si>
    <t>Мухаматкулов Акрам Мамаджанович</t>
  </si>
  <si>
    <t>“UzAssets Investitsiya Kompaniyasi” АЖ бошқарув раисининг биринчи ўринбосари</t>
  </si>
  <si>
    <t>Юсупходжаев Аслхон Агзамович</t>
  </si>
  <si>
    <t>Қимматли қоғозлар марказий депозитарийси бош директорининг биринчи ўринбосари</t>
  </si>
  <si>
    <t>Маматов Бехзод Абдугафурович</t>
  </si>
  <si>
    <t>Иқтисодий тараққиёт ва камбағалликни қисқартириш вазирлиги бошқармаси бошлиғи</t>
  </si>
  <si>
    <t>Абдимажитов Шухрат Ахатович</t>
  </si>
  <si>
    <t>Молия вазирлиги бўлим бошлиғи</t>
  </si>
  <si>
    <t>Неъматов Мохир Шухратович</t>
  </si>
  <si>
    <t>“Marokand Pensylvania Trade” МЧЖ акциядор вакили</t>
  </si>
  <si>
    <t>Азимов Хамза Субхонович</t>
  </si>
  <si>
    <t>Суяров Мухиддин Саидович</t>
  </si>
  <si>
    <t>"Ховренко номидаги Самарқанд вино комбинати" АЖ бошқаруви раиси в.в.б.</t>
  </si>
  <si>
    <t>"Ховренко номидаги Самарқанд вино комбинати" АЖ бош ҳисобчиси</t>
  </si>
  <si>
    <t>Казаков Джамшед Рафикович</t>
  </si>
  <si>
    <t>"Ховренко номидаги Самарқанд вино комбинати" АЖ Маркетинг ва маҳсулотларни сотиш бўйича директор</t>
  </si>
  <si>
    <t>Кузатув кенгаши аъзолари</t>
  </si>
  <si>
    <t>Ижроия органи аъзолари</t>
  </si>
  <si>
    <t>Ф.И.Ш.</t>
  </si>
  <si>
    <t>Джумаев Хушнуд</t>
  </si>
  <si>
    <t>Мадрахимов Лазиз</t>
  </si>
  <si>
    <t>Нуримов Шомансур</t>
  </si>
  <si>
    <t>Турдимуродов Жасур</t>
  </si>
  <si>
    <t>Муродуллаев Ғолиб Мухиддинович</t>
  </si>
  <si>
    <t>“Самарқанд минтақавий пахта терминали” МЧЖ бўлим бошлиғи</t>
  </si>
  <si>
    <t>Абдурахмонов Фазлиддин Яхудахонович</t>
  </si>
  <si>
    <t>"Самарқанд минтақавий терминали" МЧЖ директори</t>
  </si>
  <si>
    <t>“Самарқанд минтақавий пахта терминали” МЧЖ бош ҳисобчиси</t>
  </si>
  <si>
    <t>“Ўзпахтасаноат” АЖ мутахассиси</t>
  </si>
  <si>
    <t>“Ўзпахтасаноат” АЖ бошқарма бошлиғи</t>
  </si>
  <si>
    <t>Мухаммадиев Дилшод Уктамович</t>
  </si>
  <si>
    <t>Искандаров Обиджон Самандарович</t>
  </si>
  <si>
    <t>«Янги қўрғон пахта тозалаш» АЖ бош директори</t>
  </si>
  <si>
    <t>Ўралов Максуд Анарбоевич</t>
  </si>
  <si>
    <t>«Янги қўрғон пахта тозалаш» АЖ бош ҳисобчиси</t>
  </si>
  <si>
    <t>Юлдашова Мутабар Абдуманоновна</t>
  </si>
  <si>
    <t>«Қўшчинор редакцияси» МЧЖ бош муҳаррири</t>
  </si>
  <si>
    <t>Мухаммадиев Йўлчи</t>
  </si>
  <si>
    <t>Тавбоев Азамат</t>
  </si>
  <si>
    <t>«Пайариқ ҳаёти рузномаси» МЧЖ бош муҳаррири</t>
  </si>
  <si>
    <t>Каримов Нормурод</t>
  </si>
  <si>
    <t>«Гулобод тонги редакцияси» МЧЖ бош муҳаррири</t>
  </si>
  <si>
    <t>«Пахтачи газетаси редакцияси» МЧЖ бош муҳаррири</t>
  </si>
  <si>
    <t>Пулатов Исомиддин Султонмахмудович</t>
  </si>
  <si>
    <t>«Жомбой тонги редакцияси» МЧЖ бош муҳаррири</t>
  </si>
  <si>
    <t>Неъматуллозода Рустами</t>
  </si>
  <si>
    <t>Тураева Дилором Фармановна</t>
  </si>
  <si>
    <t>Примов Ғуломжон Турсунович</t>
  </si>
  <si>
    <t>Якубов Бегали Мустафақулович</t>
  </si>
  <si>
    <t>«Чарос агро узумлари» МЧЖ директори</t>
  </si>
  <si>
    <t>Иштиҳон т.</t>
  </si>
  <si>
    <t>«Иштихон мева экспорт» МЧЖ директори</t>
  </si>
  <si>
    <t>Холмаматов Элёр</t>
  </si>
  <si>
    <t>01.10.2021 йил ҳолатига</t>
  </si>
  <si>
    <t>«Динамо плюс» МЧЖ</t>
  </si>
  <si>
    <t>"Иштихон шароб савдо" МЧЖ</t>
  </si>
  <si>
    <t>Сайитқулов Миржалол Комил ўғлини</t>
  </si>
  <si>
    <t>"Иштихон шароб савдо" МЧЖ директори в.в.б.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</si>
</sst>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35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vertical="center" wrapText="1"/>
    </xf>
    <xf numFmtId="0" fontId="8" fillId="0" borderId="24" xfId="2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1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Баланс Главка на 01.01.2007" xfId="1"/>
    <cellStyle name="Финансовый 2 2" xf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lhom\&#1088;&#1072;&#1073;&#1086;&#1095;&#1080;&#1081;%20&#1089;&#1090;&#1086;&#1083;\&#1052;&#1086;&#1080;%20&#1076;&#1086;&#1082;&#1091;&#1084;&#1077;&#1085;&#1090;&#1099;\&#1056;&#1072;&#1073;&#1086;&#1095;&#1080;&#1081;%20&#1089;&#1090;&#1086;&#1083;\&#1044;&#1086;&#1082;&#1091;&#1084;&#1077;&#1085;&#1090;&#1099;\WINDOWS\&#1056;&#1072;&#1073;&#1086;&#1095;&#1080;&#1081;%20&#1089;&#1090;&#1086;&#1083;\&#1076;&#1083;&#1103;%20&#1091;&#1090;&#1086;&#1095;&#1085;&#1077;&#1085;&#1080;&#1103;%20&#1040;&#1054;\&#1085;&#1072;%2018.02.05\&#1041;&#1072;&#1079;&#1072;%20&#1040;&#1054;%20&#1080;%20&#1054;&#1054;&#1054;%20&#1085;&#1072;%2018.02.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свод АО"/>
      <sheetName val="Лист4"/>
      <sheetName val="свод ООО"/>
      <sheetName val="АО 18.02.2005"/>
      <sheetName val="ООО 18.02.200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57"/>
  <sheetViews>
    <sheetView tabSelected="1" view="pageBreakPreview" zoomScaleSheetLayoutView="100" workbookViewId="0">
      <selection activeCell="F5" sqref="F5:F13"/>
    </sheetView>
  </sheetViews>
  <sheetFormatPr defaultColWidth="9" defaultRowHeight="15.75" x14ac:dyDescent="0.2"/>
  <cols>
    <col min="1" max="1" width="4.42578125" style="76" bestFit="1" customWidth="1"/>
    <col min="2" max="2" width="11" style="76" customWidth="1"/>
    <col min="3" max="3" width="39.28515625" style="76" bestFit="1" customWidth="1"/>
    <col min="4" max="4" width="15.42578125" style="76" bestFit="1" customWidth="1"/>
    <col min="5" max="5" width="9.5703125" style="76" customWidth="1"/>
    <col min="6" max="6" width="10.28515625" style="76" customWidth="1"/>
    <col min="7" max="8" width="34.5703125" style="76" customWidth="1"/>
    <col min="9" max="9" width="33" style="76" bestFit="1" customWidth="1"/>
    <col min="10" max="10" width="49.28515625" style="76" bestFit="1" customWidth="1"/>
    <col min="11" max="16384" width="9" style="76"/>
  </cols>
  <sheetData>
    <row r="1" spans="1:10" ht="42.75" customHeight="1" x14ac:dyDescent="0.2">
      <c r="A1" s="89" t="s">
        <v>115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1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49" t="s">
        <v>207</v>
      </c>
    </row>
    <row r="3" spans="1:10" ht="31.5" customHeight="1" thickBot="1" x14ac:dyDescent="0.25">
      <c r="A3" s="90" t="s">
        <v>1</v>
      </c>
      <c r="B3" s="90" t="s">
        <v>2</v>
      </c>
      <c r="C3" s="91" t="s">
        <v>4</v>
      </c>
      <c r="D3" s="91" t="s">
        <v>5</v>
      </c>
      <c r="E3" s="91" t="s">
        <v>6</v>
      </c>
      <c r="F3" s="91" t="s">
        <v>7</v>
      </c>
      <c r="G3" s="91" t="s">
        <v>170</v>
      </c>
      <c r="H3" s="91"/>
      <c r="I3" s="91" t="s">
        <v>171</v>
      </c>
      <c r="J3" s="91"/>
    </row>
    <row r="4" spans="1:10" ht="33" customHeight="1" thickBot="1" x14ac:dyDescent="0.25">
      <c r="A4" s="90"/>
      <c r="B4" s="90"/>
      <c r="C4" s="91"/>
      <c r="D4" s="91"/>
      <c r="E4" s="91"/>
      <c r="F4" s="91"/>
      <c r="G4" s="52" t="s">
        <v>172</v>
      </c>
      <c r="H4" s="52" t="s">
        <v>10</v>
      </c>
      <c r="I4" s="17" t="s">
        <v>172</v>
      </c>
      <c r="J4" s="17" t="s">
        <v>10</v>
      </c>
    </row>
    <row r="5" spans="1:10" s="8" customFormat="1" ht="38.25" customHeight="1" x14ac:dyDescent="0.2">
      <c r="A5" s="95">
        <v>1</v>
      </c>
      <c r="B5" s="99" t="s">
        <v>69</v>
      </c>
      <c r="C5" s="103" t="s">
        <v>51</v>
      </c>
      <c r="D5" s="105" t="s">
        <v>26</v>
      </c>
      <c r="E5" s="113">
        <v>64.92</v>
      </c>
      <c r="F5" s="92">
        <v>9</v>
      </c>
      <c r="G5" s="73" t="s">
        <v>92</v>
      </c>
      <c r="H5" s="22" t="s">
        <v>93</v>
      </c>
      <c r="I5" s="45" t="s">
        <v>116</v>
      </c>
      <c r="J5" s="22" t="s">
        <v>117</v>
      </c>
    </row>
    <row r="6" spans="1:10" s="8" customFormat="1" ht="38.25" customHeight="1" x14ac:dyDescent="0.2">
      <c r="A6" s="97"/>
      <c r="B6" s="101"/>
      <c r="C6" s="104"/>
      <c r="D6" s="107"/>
      <c r="E6" s="114"/>
      <c r="F6" s="93"/>
      <c r="G6" s="71" t="s">
        <v>94</v>
      </c>
      <c r="H6" s="7" t="s">
        <v>95</v>
      </c>
      <c r="I6" s="46" t="s">
        <v>118</v>
      </c>
      <c r="J6" s="7" t="s">
        <v>120</v>
      </c>
    </row>
    <row r="7" spans="1:10" s="8" customFormat="1" ht="38.25" customHeight="1" x14ac:dyDescent="0.2">
      <c r="A7" s="97"/>
      <c r="B7" s="101"/>
      <c r="C7" s="104"/>
      <c r="D7" s="107"/>
      <c r="E7" s="114"/>
      <c r="F7" s="93"/>
      <c r="G7" s="71" t="s">
        <v>96</v>
      </c>
      <c r="H7" s="7" t="s">
        <v>97</v>
      </c>
      <c r="I7" s="46" t="s">
        <v>119</v>
      </c>
      <c r="J7" s="7" t="s">
        <v>121</v>
      </c>
    </row>
    <row r="8" spans="1:10" s="8" customFormat="1" ht="38.25" customHeight="1" x14ac:dyDescent="0.2">
      <c r="A8" s="97"/>
      <c r="B8" s="101"/>
      <c r="C8" s="104"/>
      <c r="D8" s="107"/>
      <c r="E8" s="114"/>
      <c r="F8" s="93"/>
      <c r="G8" s="71" t="s">
        <v>98</v>
      </c>
      <c r="H8" s="7" t="s">
        <v>97</v>
      </c>
      <c r="I8" s="46"/>
      <c r="J8" s="25"/>
    </row>
    <row r="9" spans="1:10" s="8" customFormat="1" ht="45" x14ac:dyDescent="0.2">
      <c r="A9" s="97"/>
      <c r="B9" s="101"/>
      <c r="C9" s="104"/>
      <c r="D9" s="107"/>
      <c r="E9" s="114"/>
      <c r="F9" s="93"/>
      <c r="G9" s="71" t="s">
        <v>21</v>
      </c>
      <c r="H9" s="7" t="s">
        <v>27</v>
      </c>
      <c r="I9" s="24"/>
      <c r="J9" s="25"/>
    </row>
    <row r="10" spans="1:10" s="8" customFormat="1" ht="38.25" customHeight="1" x14ac:dyDescent="0.2">
      <c r="A10" s="97"/>
      <c r="B10" s="101"/>
      <c r="C10" s="104"/>
      <c r="D10" s="107"/>
      <c r="E10" s="114"/>
      <c r="F10" s="93"/>
      <c r="G10" s="71" t="s">
        <v>99</v>
      </c>
      <c r="H10" s="7" t="s">
        <v>93</v>
      </c>
      <c r="I10" s="24"/>
      <c r="J10" s="25"/>
    </row>
    <row r="11" spans="1:10" s="8" customFormat="1" ht="38.25" customHeight="1" x14ac:dyDescent="0.2">
      <c r="A11" s="97"/>
      <c r="B11" s="101"/>
      <c r="C11" s="104"/>
      <c r="D11" s="107"/>
      <c r="E11" s="114"/>
      <c r="F11" s="93"/>
      <c r="G11" s="71" t="s">
        <v>100</v>
      </c>
      <c r="H11" s="7" t="s">
        <v>101</v>
      </c>
      <c r="I11" s="24"/>
      <c r="J11" s="25"/>
    </row>
    <row r="12" spans="1:10" s="8" customFormat="1" ht="38.25" customHeight="1" x14ac:dyDescent="0.2">
      <c r="A12" s="97"/>
      <c r="B12" s="101"/>
      <c r="C12" s="104"/>
      <c r="D12" s="107"/>
      <c r="E12" s="114"/>
      <c r="F12" s="93"/>
      <c r="G12" s="71" t="s">
        <v>102</v>
      </c>
      <c r="H12" s="7" t="s">
        <v>93</v>
      </c>
      <c r="I12" s="24"/>
      <c r="J12" s="25"/>
    </row>
    <row r="13" spans="1:10" s="8" customFormat="1" ht="38.25" customHeight="1" thickBot="1" x14ac:dyDescent="0.25">
      <c r="A13" s="109"/>
      <c r="B13" s="110"/>
      <c r="C13" s="111"/>
      <c r="D13" s="112"/>
      <c r="E13" s="115"/>
      <c r="F13" s="94"/>
      <c r="G13" s="74" t="s">
        <v>103</v>
      </c>
      <c r="H13" s="23" t="s">
        <v>104</v>
      </c>
      <c r="I13" s="26"/>
      <c r="J13" s="27"/>
    </row>
    <row r="14" spans="1:10" s="8" customFormat="1" ht="38.25" customHeight="1" x14ac:dyDescent="0.2">
      <c r="A14" s="95">
        <v>2</v>
      </c>
      <c r="B14" s="99" t="s">
        <v>70</v>
      </c>
      <c r="C14" s="103" t="s">
        <v>52</v>
      </c>
      <c r="D14" s="105" t="s">
        <v>12</v>
      </c>
      <c r="E14" s="105">
        <v>0.3</v>
      </c>
      <c r="F14" s="92">
        <v>7</v>
      </c>
      <c r="G14" s="73" t="s">
        <v>122</v>
      </c>
      <c r="H14" s="22" t="s">
        <v>129</v>
      </c>
      <c r="I14" s="29" t="s">
        <v>132</v>
      </c>
      <c r="J14" s="22" t="s">
        <v>133</v>
      </c>
    </row>
    <row r="15" spans="1:10" s="8" customFormat="1" ht="38.25" customHeight="1" x14ac:dyDescent="0.2">
      <c r="A15" s="96"/>
      <c r="B15" s="100"/>
      <c r="C15" s="104"/>
      <c r="D15" s="106"/>
      <c r="E15" s="106"/>
      <c r="F15" s="117"/>
      <c r="G15" s="21" t="s">
        <v>123</v>
      </c>
      <c r="H15" s="20" t="s">
        <v>130</v>
      </c>
      <c r="I15" s="30" t="s">
        <v>134</v>
      </c>
      <c r="J15" s="20" t="s">
        <v>135</v>
      </c>
    </row>
    <row r="16" spans="1:10" s="8" customFormat="1" ht="38.25" customHeight="1" x14ac:dyDescent="0.2">
      <c r="A16" s="96"/>
      <c r="B16" s="100"/>
      <c r="C16" s="104"/>
      <c r="D16" s="106"/>
      <c r="E16" s="106"/>
      <c r="F16" s="117"/>
      <c r="G16" s="21" t="s">
        <v>124</v>
      </c>
      <c r="H16" s="20" t="s">
        <v>130</v>
      </c>
      <c r="I16" s="30" t="s">
        <v>136</v>
      </c>
      <c r="J16" s="20" t="s">
        <v>137</v>
      </c>
    </row>
    <row r="17" spans="1:10" s="8" customFormat="1" ht="38.25" customHeight="1" x14ac:dyDescent="0.2">
      <c r="A17" s="96"/>
      <c r="B17" s="100"/>
      <c r="C17" s="104"/>
      <c r="D17" s="106"/>
      <c r="E17" s="106"/>
      <c r="F17" s="117"/>
      <c r="G17" s="21" t="s">
        <v>125</v>
      </c>
      <c r="H17" s="20" t="s">
        <v>130</v>
      </c>
      <c r="I17" s="30" t="s">
        <v>138</v>
      </c>
      <c r="J17" s="20" t="s">
        <v>139</v>
      </c>
    </row>
    <row r="18" spans="1:10" s="8" customFormat="1" ht="38.25" customHeight="1" x14ac:dyDescent="0.2">
      <c r="A18" s="97"/>
      <c r="B18" s="101"/>
      <c r="C18" s="104"/>
      <c r="D18" s="107"/>
      <c r="E18" s="107"/>
      <c r="F18" s="93"/>
      <c r="G18" s="71" t="s">
        <v>126</v>
      </c>
      <c r="H18" s="20" t="s">
        <v>130</v>
      </c>
      <c r="I18" s="31" t="s">
        <v>140</v>
      </c>
      <c r="J18" s="7" t="s">
        <v>141</v>
      </c>
    </row>
    <row r="19" spans="1:10" s="8" customFormat="1" ht="38.25" customHeight="1" x14ac:dyDescent="0.2">
      <c r="A19" s="97"/>
      <c r="B19" s="101"/>
      <c r="C19" s="104"/>
      <c r="D19" s="107"/>
      <c r="E19" s="107"/>
      <c r="F19" s="93"/>
      <c r="G19" s="71" t="s">
        <v>127</v>
      </c>
      <c r="H19" s="20" t="s">
        <v>130</v>
      </c>
      <c r="I19" s="31"/>
      <c r="J19" s="7"/>
    </row>
    <row r="20" spans="1:10" s="8" customFormat="1" ht="38.25" customHeight="1" thickBot="1" x14ac:dyDescent="0.25">
      <c r="A20" s="98"/>
      <c r="B20" s="102"/>
      <c r="C20" s="104"/>
      <c r="D20" s="108"/>
      <c r="E20" s="108"/>
      <c r="F20" s="116"/>
      <c r="G20" s="32" t="s">
        <v>128</v>
      </c>
      <c r="H20" s="19" t="s">
        <v>131</v>
      </c>
      <c r="I20" s="51"/>
      <c r="J20" s="19"/>
    </row>
    <row r="21" spans="1:10" s="8" customFormat="1" ht="51.75" customHeight="1" x14ac:dyDescent="0.2">
      <c r="A21" s="95">
        <v>3</v>
      </c>
      <c r="B21" s="99" t="s">
        <v>73</v>
      </c>
      <c r="C21" s="92" t="s">
        <v>55</v>
      </c>
      <c r="D21" s="105" t="s">
        <v>12</v>
      </c>
      <c r="E21" s="105">
        <v>30.1</v>
      </c>
      <c r="F21" s="92">
        <v>5</v>
      </c>
      <c r="G21" s="33" t="s">
        <v>13</v>
      </c>
      <c r="H21" s="35" t="s">
        <v>112</v>
      </c>
      <c r="I21" s="40" t="s">
        <v>142</v>
      </c>
      <c r="J21" s="22" t="s">
        <v>113</v>
      </c>
    </row>
    <row r="22" spans="1:10" s="8" customFormat="1" ht="60" x14ac:dyDescent="0.2">
      <c r="A22" s="97"/>
      <c r="B22" s="101"/>
      <c r="C22" s="93"/>
      <c r="D22" s="107"/>
      <c r="E22" s="107"/>
      <c r="F22" s="93"/>
      <c r="G22" s="71" t="s">
        <v>151</v>
      </c>
      <c r="H22" s="7" t="s">
        <v>148</v>
      </c>
      <c r="I22" s="41" t="s">
        <v>143</v>
      </c>
      <c r="J22" s="7" t="s">
        <v>144</v>
      </c>
    </row>
    <row r="23" spans="1:10" s="8" customFormat="1" ht="31.5" customHeight="1" x14ac:dyDescent="0.2">
      <c r="A23" s="97"/>
      <c r="B23" s="101"/>
      <c r="C23" s="93"/>
      <c r="D23" s="107"/>
      <c r="E23" s="107"/>
      <c r="F23" s="93"/>
      <c r="G23" s="71" t="s">
        <v>145</v>
      </c>
      <c r="H23" s="7" t="s">
        <v>149</v>
      </c>
      <c r="I23" s="42"/>
      <c r="J23" s="25"/>
    </row>
    <row r="24" spans="1:10" s="8" customFormat="1" ht="29.25" customHeight="1" x14ac:dyDescent="0.2">
      <c r="A24" s="97"/>
      <c r="B24" s="101"/>
      <c r="C24" s="93"/>
      <c r="D24" s="107"/>
      <c r="E24" s="107"/>
      <c r="F24" s="93"/>
      <c r="G24" s="71" t="s">
        <v>147</v>
      </c>
      <c r="H24" s="7" t="s">
        <v>150</v>
      </c>
      <c r="I24" s="42"/>
      <c r="J24" s="25"/>
    </row>
    <row r="25" spans="1:10" s="8" customFormat="1" ht="29.25" customHeight="1" thickBot="1" x14ac:dyDescent="0.25">
      <c r="A25" s="109"/>
      <c r="B25" s="110"/>
      <c r="C25" s="94"/>
      <c r="D25" s="112"/>
      <c r="E25" s="112"/>
      <c r="F25" s="94"/>
      <c r="G25" s="74" t="s">
        <v>146</v>
      </c>
      <c r="H25" s="23" t="s">
        <v>150</v>
      </c>
      <c r="I25" s="43"/>
      <c r="J25" s="27"/>
    </row>
    <row r="26" spans="1:10" s="8" customFormat="1" ht="39" customHeight="1" x14ac:dyDescent="0.2">
      <c r="A26" s="95">
        <v>4</v>
      </c>
      <c r="B26" s="92">
        <v>201538312</v>
      </c>
      <c r="C26" s="92" t="s">
        <v>28</v>
      </c>
      <c r="D26" s="105" t="s">
        <v>12</v>
      </c>
      <c r="E26" s="105">
        <v>71.180000305175696</v>
      </c>
      <c r="F26" s="92">
        <v>7</v>
      </c>
      <c r="G26" s="73" t="s">
        <v>152</v>
      </c>
      <c r="H26" s="22" t="s">
        <v>153</v>
      </c>
      <c r="I26" s="36" t="s">
        <v>164</v>
      </c>
      <c r="J26" s="22" t="s">
        <v>166</v>
      </c>
    </row>
    <row r="27" spans="1:10" s="8" customFormat="1" ht="45" x14ac:dyDescent="0.2">
      <c r="A27" s="97"/>
      <c r="B27" s="93"/>
      <c r="C27" s="93"/>
      <c r="D27" s="107"/>
      <c r="E27" s="107"/>
      <c r="F27" s="93"/>
      <c r="G27" s="71" t="s">
        <v>154</v>
      </c>
      <c r="H27" s="7" t="s">
        <v>155</v>
      </c>
      <c r="I27" s="37" t="s">
        <v>168</v>
      </c>
      <c r="J27" s="7" t="s">
        <v>169</v>
      </c>
    </row>
    <row r="28" spans="1:10" s="8" customFormat="1" ht="45" x14ac:dyDescent="0.2">
      <c r="A28" s="97"/>
      <c r="B28" s="93"/>
      <c r="C28" s="93"/>
      <c r="D28" s="107"/>
      <c r="E28" s="107"/>
      <c r="F28" s="93"/>
      <c r="G28" s="71" t="s">
        <v>21</v>
      </c>
      <c r="H28" s="7" t="s">
        <v>22</v>
      </c>
      <c r="I28" s="37" t="s">
        <v>165</v>
      </c>
      <c r="J28" s="7" t="s">
        <v>167</v>
      </c>
    </row>
    <row r="29" spans="1:10" s="8" customFormat="1" ht="45" x14ac:dyDescent="0.2">
      <c r="A29" s="97"/>
      <c r="B29" s="93"/>
      <c r="C29" s="93"/>
      <c r="D29" s="107"/>
      <c r="E29" s="107"/>
      <c r="F29" s="93"/>
      <c r="G29" s="71" t="s">
        <v>156</v>
      </c>
      <c r="H29" s="7" t="s">
        <v>157</v>
      </c>
      <c r="I29" s="34"/>
      <c r="J29" s="25"/>
    </row>
    <row r="30" spans="1:10" s="8" customFormat="1" ht="45" x14ac:dyDescent="0.2">
      <c r="A30" s="97"/>
      <c r="B30" s="93"/>
      <c r="C30" s="93"/>
      <c r="D30" s="107"/>
      <c r="E30" s="107"/>
      <c r="F30" s="93"/>
      <c r="G30" s="71" t="s">
        <v>158</v>
      </c>
      <c r="H30" s="7" t="s">
        <v>159</v>
      </c>
      <c r="I30" s="34"/>
      <c r="J30" s="25"/>
    </row>
    <row r="31" spans="1:10" s="8" customFormat="1" ht="29.25" customHeight="1" x14ac:dyDescent="0.2">
      <c r="A31" s="97"/>
      <c r="B31" s="93"/>
      <c r="C31" s="93"/>
      <c r="D31" s="107"/>
      <c r="E31" s="107"/>
      <c r="F31" s="93"/>
      <c r="G31" s="71" t="s">
        <v>160</v>
      </c>
      <c r="H31" s="7" t="s">
        <v>161</v>
      </c>
      <c r="I31" s="34"/>
      <c r="J31" s="25"/>
    </row>
    <row r="32" spans="1:10" s="8" customFormat="1" ht="32.25" customHeight="1" thickBot="1" x14ac:dyDescent="0.25">
      <c r="A32" s="98"/>
      <c r="B32" s="116"/>
      <c r="C32" s="116"/>
      <c r="D32" s="108"/>
      <c r="E32" s="108"/>
      <c r="F32" s="116"/>
      <c r="G32" s="32" t="s">
        <v>162</v>
      </c>
      <c r="H32" s="19" t="s">
        <v>163</v>
      </c>
      <c r="I32" s="38"/>
      <c r="J32" s="39"/>
    </row>
    <row r="33" spans="1:10" s="8" customFormat="1" ht="34.5" customHeight="1" x14ac:dyDescent="0.2">
      <c r="A33" s="95">
        <v>5</v>
      </c>
      <c r="B33" s="92">
        <v>200725089</v>
      </c>
      <c r="C33" s="92" t="s">
        <v>39</v>
      </c>
      <c r="D33" s="105" t="s">
        <v>24</v>
      </c>
      <c r="E33" s="105">
        <v>21.399999618530273</v>
      </c>
      <c r="F33" s="92">
        <v>7</v>
      </c>
      <c r="G33" s="73" t="s">
        <v>179</v>
      </c>
      <c r="H33" s="28" t="s">
        <v>180</v>
      </c>
      <c r="I33" s="45" t="s">
        <v>185</v>
      </c>
      <c r="J33" s="22" t="s">
        <v>186</v>
      </c>
    </row>
    <row r="34" spans="1:10" s="8" customFormat="1" ht="34.5" customHeight="1" x14ac:dyDescent="0.2">
      <c r="A34" s="97"/>
      <c r="B34" s="93"/>
      <c r="C34" s="93"/>
      <c r="D34" s="107"/>
      <c r="E34" s="107"/>
      <c r="F34" s="93"/>
      <c r="G34" s="71" t="s">
        <v>173</v>
      </c>
      <c r="H34" s="16" t="s">
        <v>183</v>
      </c>
      <c r="I34" s="46" t="s">
        <v>187</v>
      </c>
      <c r="J34" s="7" t="s">
        <v>188</v>
      </c>
    </row>
    <row r="35" spans="1:10" s="8" customFormat="1" ht="34.5" customHeight="1" x14ac:dyDescent="0.2">
      <c r="A35" s="97"/>
      <c r="B35" s="93"/>
      <c r="C35" s="93"/>
      <c r="D35" s="107"/>
      <c r="E35" s="107"/>
      <c r="F35" s="93"/>
      <c r="G35" s="71" t="s">
        <v>174</v>
      </c>
      <c r="H35" s="16" t="s">
        <v>183</v>
      </c>
      <c r="I35" s="46"/>
      <c r="J35" s="7"/>
    </row>
    <row r="36" spans="1:10" s="8" customFormat="1" ht="34.5" customHeight="1" x14ac:dyDescent="0.2">
      <c r="A36" s="97"/>
      <c r="B36" s="93"/>
      <c r="C36" s="93"/>
      <c r="D36" s="107"/>
      <c r="E36" s="107"/>
      <c r="F36" s="93"/>
      <c r="G36" s="71" t="s">
        <v>177</v>
      </c>
      <c r="H36" s="16" t="s">
        <v>178</v>
      </c>
      <c r="I36" s="46"/>
      <c r="J36" s="7"/>
    </row>
    <row r="37" spans="1:10" s="8" customFormat="1" ht="34.5" customHeight="1" x14ac:dyDescent="0.2">
      <c r="A37" s="97"/>
      <c r="B37" s="93"/>
      <c r="C37" s="93"/>
      <c r="D37" s="107"/>
      <c r="E37" s="107"/>
      <c r="F37" s="93"/>
      <c r="G37" s="71" t="s">
        <v>184</v>
      </c>
      <c r="H37" s="16" t="s">
        <v>182</v>
      </c>
      <c r="I37" s="46"/>
      <c r="J37" s="7"/>
    </row>
    <row r="38" spans="1:10" s="8" customFormat="1" ht="34.5" customHeight="1" x14ac:dyDescent="0.2">
      <c r="A38" s="98"/>
      <c r="B38" s="116"/>
      <c r="C38" s="116"/>
      <c r="D38" s="108"/>
      <c r="E38" s="108"/>
      <c r="F38" s="116"/>
      <c r="G38" s="32" t="s">
        <v>175</v>
      </c>
      <c r="H38" s="16" t="s">
        <v>182</v>
      </c>
      <c r="I38" s="46"/>
      <c r="J38" s="7"/>
    </row>
    <row r="39" spans="1:10" s="8" customFormat="1" ht="34.5" customHeight="1" thickBot="1" x14ac:dyDescent="0.25">
      <c r="A39" s="98"/>
      <c r="B39" s="116"/>
      <c r="C39" s="116"/>
      <c r="D39" s="108"/>
      <c r="E39" s="108"/>
      <c r="F39" s="116"/>
      <c r="G39" s="32" t="s">
        <v>176</v>
      </c>
      <c r="H39" s="50" t="s">
        <v>181</v>
      </c>
      <c r="I39" s="18"/>
      <c r="J39" s="19"/>
    </row>
    <row r="40" spans="1:10" s="8" customFormat="1" ht="40.5" customHeight="1" x14ac:dyDescent="0.2">
      <c r="A40" s="56">
        <v>6</v>
      </c>
      <c r="B40" s="59" t="s">
        <v>72</v>
      </c>
      <c r="C40" s="53" t="s">
        <v>54</v>
      </c>
      <c r="D40" s="63" t="s">
        <v>26</v>
      </c>
      <c r="E40" s="63">
        <v>100</v>
      </c>
      <c r="F40" s="53"/>
      <c r="G40" s="83" t="s">
        <v>80</v>
      </c>
      <c r="H40" s="83"/>
      <c r="I40" s="33" t="s">
        <v>105</v>
      </c>
      <c r="J40" s="22" t="s">
        <v>114</v>
      </c>
    </row>
    <row r="41" spans="1:10" s="8" customFormat="1" ht="40.5" customHeight="1" x14ac:dyDescent="0.2">
      <c r="A41" s="57">
        <v>7</v>
      </c>
      <c r="B41" s="60">
        <v>204646912</v>
      </c>
      <c r="C41" s="69" t="s">
        <v>209</v>
      </c>
      <c r="D41" s="65" t="s">
        <v>77</v>
      </c>
      <c r="E41" s="64">
        <v>100</v>
      </c>
      <c r="F41" s="69"/>
      <c r="G41" s="87" t="s">
        <v>80</v>
      </c>
      <c r="H41" s="88"/>
      <c r="I41" s="77" t="s">
        <v>210</v>
      </c>
      <c r="J41" s="20" t="s">
        <v>211</v>
      </c>
    </row>
    <row r="42" spans="1:10" s="8" customFormat="1" ht="40.5" customHeight="1" x14ac:dyDescent="0.2">
      <c r="A42" s="58">
        <f>+A41+1</f>
        <v>8</v>
      </c>
      <c r="B42" s="61" t="s">
        <v>74</v>
      </c>
      <c r="C42" s="54" t="s">
        <v>56</v>
      </c>
      <c r="D42" s="65" t="s">
        <v>78</v>
      </c>
      <c r="E42" s="65">
        <v>100</v>
      </c>
      <c r="F42" s="54"/>
      <c r="G42" s="86" t="s">
        <v>80</v>
      </c>
      <c r="H42" s="86"/>
      <c r="I42" s="75" t="s">
        <v>108</v>
      </c>
      <c r="J42" s="7" t="s">
        <v>109</v>
      </c>
    </row>
    <row r="43" spans="1:10" s="8" customFormat="1" ht="40.5" customHeight="1" x14ac:dyDescent="0.2">
      <c r="A43" s="58">
        <f t="shared" ref="A43:A57" si="0">+A42+1</f>
        <v>9</v>
      </c>
      <c r="B43" s="61" t="s">
        <v>75</v>
      </c>
      <c r="C43" s="54" t="s">
        <v>57</v>
      </c>
      <c r="D43" s="65" t="s">
        <v>77</v>
      </c>
      <c r="E43" s="65">
        <v>100</v>
      </c>
      <c r="F43" s="54"/>
      <c r="G43" s="86" t="s">
        <v>80</v>
      </c>
      <c r="H43" s="86"/>
      <c r="I43" s="75" t="s">
        <v>110</v>
      </c>
      <c r="J43" s="7" t="s">
        <v>111</v>
      </c>
    </row>
    <row r="44" spans="1:10" s="8" customFormat="1" ht="40.5" customHeight="1" x14ac:dyDescent="0.2">
      <c r="A44" s="58">
        <f t="shared" si="0"/>
        <v>10</v>
      </c>
      <c r="B44" s="61" t="s">
        <v>76</v>
      </c>
      <c r="C44" s="54" t="s">
        <v>208</v>
      </c>
      <c r="D44" s="65" t="s">
        <v>12</v>
      </c>
      <c r="E44" s="65">
        <v>100</v>
      </c>
      <c r="F44" s="54"/>
      <c r="G44" s="86" t="s">
        <v>80</v>
      </c>
      <c r="H44" s="86"/>
      <c r="I44" s="75" t="s">
        <v>107</v>
      </c>
      <c r="J44" s="7" t="s">
        <v>106</v>
      </c>
    </row>
    <row r="45" spans="1:10" s="8" customFormat="1" ht="40.5" customHeight="1" x14ac:dyDescent="0.2">
      <c r="A45" s="58">
        <f t="shared" si="0"/>
        <v>11</v>
      </c>
      <c r="B45" s="54" t="s">
        <v>58</v>
      </c>
      <c r="C45" s="54" t="s">
        <v>40</v>
      </c>
      <c r="D45" s="65" t="s">
        <v>36</v>
      </c>
      <c r="E45" s="65">
        <v>100</v>
      </c>
      <c r="F45" s="54"/>
      <c r="G45" s="86" t="s">
        <v>80</v>
      </c>
      <c r="H45" s="86"/>
      <c r="I45" s="71" t="s">
        <v>189</v>
      </c>
      <c r="J45" s="7" t="s">
        <v>190</v>
      </c>
    </row>
    <row r="46" spans="1:10" s="8" customFormat="1" ht="40.5" customHeight="1" x14ac:dyDescent="0.2">
      <c r="A46" s="58">
        <f t="shared" si="0"/>
        <v>12</v>
      </c>
      <c r="B46" s="54" t="s">
        <v>59</v>
      </c>
      <c r="C46" s="54" t="s">
        <v>82</v>
      </c>
      <c r="D46" s="65" t="s">
        <v>24</v>
      </c>
      <c r="E46" s="65">
        <v>100</v>
      </c>
      <c r="F46" s="54"/>
      <c r="G46" s="86" t="s">
        <v>80</v>
      </c>
      <c r="H46" s="86"/>
      <c r="I46" s="71" t="s">
        <v>191</v>
      </c>
      <c r="J46" s="7" t="s">
        <v>87</v>
      </c>
    </row>
    <row r="47" spans="1:10" s="8" customFormat="1" ht="40.5" customHeight="1" x14ac:dyDescent="0.2">
      <c r="A47" s="58">
        <f t="shared" si="0"/>
        <v>13</v>
      </c>
      <c r="B47" s="54" t="s">
        <v>60</v>
      </c>
      <c r="C47" s="54" t="s">
        <v>41</v>
      </c>
      <c r="D47" s="65" t="s">
        <v>81</v>
      </c>
      <c r="E47" s="65">
        <v>100</v>
      </c>
      <c r="F47" s="54"/>
      <c r="G47" s="86" t="s">
        <v>80</v>
      </c>
      <c r="H47" s="86"/>
      <c r="I47" s="71" t="s">
        <v>192</v>
      </c>
      <c r="J47" s="7" t="s">
        <v>193</v>
      </c>
    </row>
    <row r="48" spans="1:10" s="8" customFormat="1" ht="40.5" customHeight="1" x14ac:dyDescent="0.2">
      <c r="A48" s="58">
        <f t="shared" si="0"/>
        <v>14</v>
      </c>
      <c r="B48" s="54" t="s">
        <v>61</v>
      </c>
      <c r="C48" s="54" t="s">
        <v>42</v>
      </c>
      <c r="D48" s="65" t="s">
        <v>35</v>
      </c>
      <c r="E48" s="65">
        <v>100</v>
      </c>
      <c r="F48" s="54"/>
      <c r="G48" s="86" t="s">
        <v>80</v>
      </c>
      <c r="H48" s="86"/>
      <c r="I48" s="71" t="s">
        <v>194</v>
      </c>
      <c r="J48" s="7" t="s">
        <v>195</v>
      </c>
    </row>
    <row r="49" spans="1:10" s="8" customFormat="1" ht="40.5" customHeight="1" thickBot="1" x14ac:dyDescent="0.25">
      <c r="A49" s="58">
        <f t="shared" si="0"/>
        <v>15</v>
      </c>
      <c r="B49" s="55" t="s">
        <v>62</v>
      </c>
      <c r="C49" s="55" t="s">
        <v>43</v>
      </c>
      <c r="D49" s="68" t="s">
        <v>12</v>
      </c>
      <c r="E49" s="68">
        <v>100</v>
      </c>
      <c r="F49" s="55"/>
      <c r="G49" s="118" t="s">
        <v>80</v>
      </c>
      <c r="H49" s="118"/>
      <c r="I49" s="74" t="s">
        <v>84</v>
      </c>
      <c r="J49" s="23" t="s">
        <v>83</v>
      </c>
    </row>
    <row r="50" spans="1:10" s="8" customFormat="1" ht="40.5" customHeight="1" x14ac:dyDescent="0.2">
      <c r="A50" s="58">
        <f t="shared" si="0"/>
        <v>16</v>
      </c>
      <c r="B50" s="69" t="s">
        <v>63</v>
      </c>
      <c r="C50" s="62" t="s">
        <v>44</v>
      </c>
      <c r="D50" s="64" t="s">
        <v>12</v>
      </c>
      <c r="E50" s="64">
        <v>100</v>
      </c>
      <c r="F50" s="69"/>
      <c r="G50" s="84" t="s">
        <v>80</v>
      </c>
      <c r="H50" s="85"/>
      <c r="I50" s="72" t="s">
        <v>85</v>
      </c>
      <c r="J50" s="78" t="s">
        <v>86</v>
      </c>
    </row>
    <row r="51" spans="1:10" s="8" customFormat="1" ht="40.5" customHeight="1" x14ac:dyDescent="0.2">
      <c r="A51" s="58">
        <f t="shared" si="0"/>
        <v>17</v>
      </c>
      <c r="B51" s="54" t="s">
        <v>64</v>
      </c>
      <c r="C51" s="70" t="s">
        <v>45</v>
      </c>
      <c r="D51" s="65" t="s">
        <v>79</v>
      </c>
      <c r="E51" s="65">
        <v>100</v>
      </c>
      <c r="F51" s="54"/>
      <c r="G51" s="79" t="s">
        <v>80</v>
      </c>
      <c r="H51" s="80"/>
      <c r="I51" s="47" t="s">
        <v>88</v>
      </c>
      <c r="J51" s="7" t="s">
        <v>196</v>
      </c>
    </row>
    <row r="52" spans="1:10" s="8" customFormat="1" ht="40.5" customHeight="1" x14ac:dyDescent="0.2">
      <c r="A52" s="58">
        <f t="shared" si="0"/>
        <v>18</v>
      </c>
      <c r="B52" s="54" t="s">
        <v>65</v>
      </c>
      <c r="C52" s="70" t="s">
        <v>46</v>
      </c>
      <c r="D52" s="65" t="s">
        <v>34</v>
      </c>
      <c r="E52" s="65">
        <v>100</v>
      </c>
      <c r="F52" s="54"/>
      <c r="G52" s="79" t="s">
        <v>80</v>
      </c>
      <c r="H52" s="80"/>
      <c r="I52" s="47" t="s">
        <v>197</v>
      </c>
      <c r="J52" s="7" t="s">
        <v>198</v>
      </c>
    </row>
    <row r="53" spans="1:10" s="8" customFormat="1" ht="40.5" customHeight="1" x14ac:dyDescent="0.2">
      <c r="A53" s="58">
        <f t="shared" si="0"/>
        <v>19</v>
      </c>
      <c r="B53" s="70">
        <v>200961209</v>
      </c>
      <c r="C53" s="70" t="s">
        <v>47</v>
      </c>
      <c r="D53" s="66" t="s">
        <v>36</v>
      </c>
      <c r="E53" s="66">
        <v>100</v>
      </c>
      <c r="F53" s="70"/>
      <c r="G53" s="79" t="s">
        <v>80</v>
      </c>
      <c r="H53" s="80"/>
      <c r="I53" s="47" t="s">
        <v>199</v>
      </c>
      <c r="J53" s="7" t="s">
        <v>89</v>
      </c>
    </row>
    <row r="54" spans="1:10" s="8" customFormat="1" ht="40.5" customHeight="1" x14ac:dyDescent="0.2">
      <c r="A54" s="58">
        <f t="shared" si="0"/>
        <v>20</v>
      </c>
      <c r="B54" s="54" t="s">
        <v>66</v>
      </c>
      <c r="C54" s="70" t="s">
        <v>48</v>
      </c>
      <c r="D54" s="65" t="s">
        <v>26</v>
      </c>
      <c r="E54" s="65">
        <v>100</v>
      </c>
      <c r="F54" s="54"/>
      <c r="G54" s="79" t="s">
        <v>80</v>
      </c>
      <c r="H54" s="80"/>
      <c r="I54" s="46" t="s">
        <v>200</v>
      </c>
      <c r="J54" s="7" t="s">
        <v>90</v>
      </c>
    </row>
    <row r="55" spans="1:10" s="8" customFormat="1" ht="40.5" customHeight="1" x14ac:dyDescent="0.2">
      <c r="A55" s="58">
        <f t="shared" si="0"/>
        <v>21</v>
      </c>
      <c r="B55" s="61" t="s">
        <v>67</v>
      </c>
      <c r="C55" s="70" t="s">
        <v>49</v>
      </c>
      <c r="D55" s="65" t="s">
        <v>12</v>
      </c>
      <c r="E55" s="65">
        <v>100</v>
      </c>
      <c r="F55" s="54"/>
      <c r="G55" s="79" t="s">
        <v>80</v>
      </c>
      <c r="H55" s="80"/>
      <c r="I55" s="47" t="s">
        <v>201</v>
      </c>
      <c r="J55" s="7" t="s">
        <v>91</v>
      </c>
    </row>
    <row r="56" spans="1:10" s="8" customFormat="1" ht="40.5" customHeight="1" x14ac:dyDescent="0.2">
      <c r="A56" s="58">
        <f t="shared" si="0"/>
        <v>22</v>
      </c>
      <c r="B56" s="61" t="s">
        <v>71</v>
      </c>
      <c r="C56" s="70" t="s">
        <v>53</v>
      </c>
      <c r="D56" s="65" t="s">
        <v>204</v>
      </c>
      <c r="E56" s="65">
        <v>12</v>
      </c>
      <c r="F56" s="70"/>
      <c r="G56" s="79" t="s">
        <v>80</v>
      </c>
      <c r="H56" s="80"/>
      <c r="I56" s="48" t="s">
        <v>206</v>
      </c>
      <c r="J56" s="19" t="s">
        <v>205</v>
      </c>
    </row>
    <row r="57" spans="1:10" s="8" customFormat="1" ht="40.5" customHeight="1" thickBot="1" x14ac:dyDescent="0.25">
      <c r="A57" s="58">
        <f t="shared" si="0"/>
        <v>23</v>
      </c>
      <c r="B57" s="67" t="s">
        <v>68</v>
      </c>
      <c r="C57" s="55" t="s">
        <v>50</v>
      </c>
      <c r="D57" s="68" t="s">
        <v>78</v>
      </c>
      <c r="E57" s="68">
        <v>9.5</v>
      </c>
      <c r="F57" s="55"/>
      <c r="G57" s="81" t="s">
        <v>80</v>
      </c>
      <c r="H57" s="82"/>
      <c r="I57" s="44" t="s">
        <v>202</v>
      </c>
      <c r="J57" s="23" t="s">
        <v>203</v>
      </c>
    </row>
  </sheetData>
  <mergeCells count="57">
    <mergeCell ref="A33:A39"/>
    <mergeCell ref="B33:B39"/>
    <mergeCell ref="D33:D39"/>
    <mergeCell ref="E33:E39"/>
    <mergeCell ref="F33:F39"/>
    <mergeCell ref="C33:C39"/>
    <mergeCell ref="G46:H46"/>
    <mergeCell ref="G49:H49"/>
    <mergeCell ref="D26:D32"/>
    <mergeCell ref="E26:E32"/>
    <mergeCell ref="F26:F32"/>
    <mergeCell ref="F21:F25"/>
    <mergeCell ref="A26:A32"/>
    <mergeCell ref="B26:B32"/>
    <mergeCell ref="C26:C32"/>
    <mergeCell ref="F14:F20"/>
    <mergeCell ref="A21:A25"/>
    <mergeCell ref="B21:B25"/>
    <mergeCell ref="C21:C25"/>
    <mergeCell ref="D21:D25"/>
    <mergeCell ref="E21:E25"/>
    <mergeCell ref="F5:F13"/>
    <mergeCell ref="A14:A20"/>
    <mergeCell ref="B14:B20"/>
    <mergeCell ref="C14:C20"/>
    <mergeCell ref="D14:D20"/>
    <mergeCell ref="E14:E20"/>
    <mergeCell ref="A5:A13"/>
    <mergeCell ref="B5:B13"/>
    <mergeCell ref="C5:C13"/>
    <mergeCell ref="D5:D13"/>
    <mergeCell ref="E5:E13"/>
    <mergeCell ref="A1:J1"/>
    <mergeCell ref="A3:A4"/>
    <mergeCell ref="B3:B4"/>
    <mergeCell ref="C3:C4"/>
    <mergeCell ref="D3:D4"/>
    <mergeCell ref="E3:E4"/>
    <mergeCell ref="F3:F4"/>
    <mergeCell ref="G3:H3"/>
    <mergeCell ref="I3:J3"/>
    <mergeCell ref="G54:H54"/>
    <mergeCell ref="G55:H55"/>
    <mergeCell ref="G57:H57"/>
    <mergeCell ref="G56:H56"/>
    <mergeCell ref="G40:H40"/>
    <mergeCell ref="G52:H52"/>
    <mergeCell ref="G50:H50"/>
    <mergeCell ref="G51:H51"/>
    <mergeCell ref="G53:H53"/>
    <mergeCell ref="G44:H44"/>
    <mergeCell ref="G43:H43"/>
    <mergeCell ref="G42:H42"/>
    <mergeCell ref="G45:H45"/>
    <mergeCell ref="G47:H47"/>
    <mergeCell ref="G48:H48"/>
    <mergeCell ref="G41:H41"/>
  </mergeCells>
  <conditionalFormatting sqref="I40:I44 G21:I21 D21:E21 D5:E11 D14:E17 D26:E28 B5:B11 B40:B44 B21 B14:B17 B55:B57 D33:E57">
    <cfRule type="cellIs" dxfId="2" priority="9" stopIfTrue="1" operator="equal">
      <formula>0</formula>
    </cfRule>
  </conditionalFormatting>
  <conditionalFormatting sqref="D56">
    <cfRule type="cellIs" dxfId="1" priority="1" stopIfTrue="1" operator="equal">
      <formula>0</formula>
    </cfRule>
  </conditionalFormatting>
  <printOptions horizontalCentered="1"/>
  <pageMargins left="0.2" right="0.19" top="0.31496062992125984" bottom="0.11811023622047245" header="0.31496062992125984" footer="0.19685039370078741"/>
  <pageSetup paperSize="9" scale="60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17"/>
  <sheetViews>
    <sheetView view="pageBreakPreview" zoomScaleSheetLayoutView="100" workbookViewId="0">
      <selection activeCell="I6" sqref="I6"/>
    </sheetView>
  </sheetViews>
  <sheetFormatPr defaultColWidth="9" defaultRowHeight="15.75" x14ac:dyDescent="0.2"/>
  <cols>
    <col min="1" max="1" width="4.85546875" style="1" customWidth="1"/>
    <col min="2" max="2" width="15" style="1" customWidth="1"/>
    <col min="3" max="3" width="8.42578125" style="1" hidden="1" customWidth="1"/>
    <col min="4" max="4" width="37.42578125" style="1" customWidth="1"/>
    <col min="5" max="5" width="21.28515625" style="1" customWidth="1"/>
    <col min="6" max="6" width="9.5703125" style="1" customWidth="1"/>
    <col min="7" max="7" width="10.28515625" style="1" customWidth="1"/>
    <col min="8" max="8" width="34.5703125" style="1" customWidth="1"/>
    <col min="9" max="9" width="48.7109375" style="1" customWidth="1"/>
    <col min="10" max="10" width="15.28515625" style="1" customWidth="1"/>
    <col min="11" max="16384" width="9" style="1"/>
  </cols>
  <sheetData>
    <row r="1" spans="1:10" ht="48.75" customHeight="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6.5" thickBot="1" x14ac:dyDescent="0.25">
      <c r="A2" s="2"/>
      <c r="B2" s="2"/>
      <c r="C2" s="2"/>
      <c r="D2" s="2"/>
      <c r="E2" s="2"/>
      <c r="F2" s="2"/>
      <c r="G2" s="2"/>
      <c r="H2" s="2"/>
      <c r="I2" s="121" t="s">
        <v>38</v>
      </c>
      <c r="J2" s="121"/>
    </row>
    <row r="3" spans="1:10" ht="31.5" customHeight="1" thickBot="1" x14ac:dyDescent="0.25">
      <c r="A3" s="90" t="s">
        <v>1</v>
      </c>
      <c r="B3" s="90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91" t="s">
        <v>7</v>
      </c>
      <c r="H3" s="91" t="s">
        <v>8</v>
      </c>
      <c r="I3" s="91"/>
      <c r="J3" s="91" t="s">
        <v>37</v>
      </c>
    </row>
    <row r="4" spans="1:10" ht="33" customHeight="1" thickBot="1" x14ac:dyDescent="0.25">
      <c r="A4" s="90"/>
      <c r="B4" s="90"/>
      <c r="C4" s="91"/>
      <c r="D4" s="91"/>
      <c r="E4" s="91"/>
      <c r="F4" s="91"/>
      <c r="G4" s="91"/>
      <c r="H4" s="3" t="s">
        <v>9</v>
      </c>
      <c r="I4" s="3" t="s">
        <v>10</v>
      </c>
      <c r="J4" s="91"/>
    </row>
    <row r="5" spans="1:10" s="4" customFormat="1" ht="37.5" customHeight="1" x14ac:dyDescent="0.2">
      <c r="A5" s="123">
        <v>1</v>
      </c>
      <c r="B5" s="126">
        <v>200714671</v>
      </c>
      <c r="C5" s="13"/>
      <c r="D5" s="126" t="s">
        <v>11</v>
      </c>
      <c r="E5" s="129" t="s">
        <v>12</v>
      </c>
      <c r="F5" s="126">
        <v>34.950000000000003</v>
      </c>
      <c r="G5" s="126">
        <v>9</v>
      </c>
      <c r="H5" s="6" t="s">
        <v>13</v>
      </c>
      <c r="I5" s="6" t="s">
        <v>14</v>
      </c>
      <c r="J5" s="14"/>
    </row>
    <row r="6" spans="1:10" s="4" customFormat="1" ht="37.5" customHeight="1" x14ac:dyDescent="0.2">
      <c r="A6" s="124"/>
      <c r="B6" s="127"/>
      <c r="C6" s="5"/>
      <c r="D6" s="127"/>
      <c r="E6" s="130"/>
      <c r="F6" s="127"/>
      <c r="G6" s="127"/>
      <c r="H6" s="6" t="s">
        <v>15</v>
      </c>
      <c r="I6" s="6" t="s">
        <v>16</v>
      </c>
      <c r="J6" s="12"/>
    </row>
    <row r="7" spans="1:10" s="4" customFormat="1" ht="39" customHeight="1" x14ac:dyDescent="0.2">
      <c r="A7" s="124"/>
      <c r="B7" s="127"/>
      <c r="C7" s="5"/>
      <c r="D7" s="127"/>
      <c r="E7" s="130"/>
      <c r="F7" s="127"/>
      <c r="G7" s="127"/>
      <c r="H7" s="6" t="s">
        <v>18</v>
      </c>
      <c r="I7" s="6" t="s">
        <v>19</v>
      </c>
      <c r="J7" s="12"/>
    </row>
    <row r="8" spans="1:10" s="4" customFormat="1" ht="39" customHeight="1" x14ac:dyDescent="0.2">
      <c r="A8" s="125"/>
      <c r="B8" s="128"/>
      <c r="C8" s="15"/>
      <c r="D8" s="128"/>
      <c r="E8" s="106"/>
      <c r="F8" s="128"/>
      <c r="G8" s="128"/>
      <c r="H8" s="6" t="s">
        <v>17</v>
      </c>
      <c r="I8" s="6" t="s">
        <v>14</v>
      </c>
      <c r="J8" s="12"/>
    </row>
    <row r="9" spans="1:10" s="4" customFormat="1" ht="41.25" customHeight="1" x14ac:dyDescent="0.2">
      <c r="A9" s="122">
        <f>+A5+1</f>
        <v>2</v>
      </c>
      <c r="B9" s="119">
        <v>200714964</v>
      </c>
      <c r="C9" s="5"/>
      <c r="D9" s="119" t="s">
        <v>20</v>
      </c>
      <c r="E9" s="107" t="s">
        <v>12</v>
      </c>
      <c r="F9" s="107">
        <v>88.800003051757813</v>
      </c>
      <c r="G9" s="119">
        <v>5</v>
      </c>
      <c r="H9" s="6" t="s">
        <v>21</v>
      </c>
      <c r="I9" s="6" t="s">
        <v>22</v>
      </c>
      <c r="J9" s="12"/>
    </row>
    <row r="10" spans="1:10" s="4" customFormat="1" ht="39.75" customHeight="1" x14ac:dyDescent="0.2">
      <c r="A10" s="122"/>
      <c r="B10" s="119"/>
      <c r="C10" s="5"/>
      <c r="D10" s="119"/>
      <c r="E10" s="107"/>
      <c r="F10" s="107"/>
      <c r="G10" s="119"/>
      <c r="H10" s="6" t="s">
        <v>18</v>
      </c>
      <c r="I10" s="6" t="s">
        <v>19</v>
      </c>
      <c r="J10" s="12"/>
    </row>
    <row r="11" spans="1:10" s="4" customFormat="1" ht="40.5" customHeight="1" x14ac:dyDescent="0.2">
      <c r="A11" s="122"/>
      <c r="B11" s="119"/>
      <c r="C11" s="5"/>
      <c r="D11" s="119"/>
      <c r="E11" s="107"/>
      <c r="F11" s="107"/>
      <c r="G11" s="119"/>
      <c r="H11" s="6" t="s">
        <v>15</v>
      </c>
      <c r="I11" s="6" t="s">
        <v>16</v>
      </c>
      <c r="J11" s="12"/>
    </row>
    <row r="12" spans="1:10" s="4" customFormat="1" ht="42.75" customHeight="1" x14ac:dyDescent="0.2">
      <c r="A12" s="10">
        <f>+A9+1</f>
        <v>3</v>
      </c>
      <c r="B12" s="11">
        <v>200725089</v>
      </c>
      <c r="C12" s="5"/>
      <c r="D12" s="11" t="s">
        <v>23</v>
      </c>
      <c r="E12" s="9" t="s">
        <v>24</v>
      </c>
      <c r="F12" s="9">
        <v>21.399999618530273</v>
      </c>
      <c r="G12" s="11">
        <v>7</v>
      </c>
      <c r="H12" s="6" t="s">
        <v>17</v>
      </c>
      <c r="I12" s="6" t="s">
        <v>14</v>
      </c>
      <c r="J12" s="12"/>
    </row>
    <row r="13" spans="1:10" s="4" customFormat="1" ht="40.5" customHeight="1" x14ac:dyDescent="0.2">
      <c r="A13" s="10">
        <f>+A12+1</f>
        <v>4</v>
      </c>
      <c r="B13" s="11">
        <v>200720966</v>
      </c>
      <c r="C13" s="5"/>
      <c r="D13" s="11" t="s">
        <v>25</v>
      </c>
      <c r="E13" s="9" t="s">
        <v>26</v>
      </c>
      <c r="F13" s="9">
        <v>64.919998168945313</v>
      </c>
      <c r="G13" s="11">
        <v>9</v>
      </c>
      <c r="H13" s="6" t="s">
        <v>21</v>
      </c>
      <c r="I13" s="6" t="s">
        <v>27</v>
      </c>
      <c r="J13" s="12"/>
    </row>
    <row r="14" spans="1:10" s="4" customFormat="1" ht="36.75" customHeight="1" x14ac:dyDescent="0.2">
      <c r="A14" s="122">
        <f>+A13+1</f>
        <v>5</v>
      </c>
      <c r="B14" s="119">
        <v>201538312</v>
      </c>
      <c r="C14" s="5"/>
      <c r="D14" s="119" t="s">
        <v>28</v>
      </c>
      <c r="E14" s="107" t="s">
        <v>12</v>
      </c>
      <c r="F14" s="107">
        <v>71.180000305175696</v>
      </c>
      <c r="G14" s="119">
        <v>7</v>
      </c>
      <c r="H14" s="6" t="s">
        <v>21</v>
      </c>
      <c r="I14" s="6" t="s">
        <v>22</v>
      </c>
      <c r="J14" s="12"/>
    </row>
    <row r="15" spans="1:10" s="4" customFormat="1" ht="36" customHeight="1" x14ac:dyDescent="0.2">
      <c r="A15" s="122"/>
      <c r="B15" s="119"/>
      <c r="C15" s="5"/>
      <c r="D15" s="119"/>
      <c r="E15" s="107"/>
      <c r="F15" s="107"/>
      <c r="G15" s="119"/>
      <c r="H15" s="6" t="s">
        <v>29</v>
      </c>
      <c r="I15" s="6" t="s">
        <v>30</v>
      </c>
      <c r="J15" s="12"/>
    </row>
    <row r="16" spans="1:10" s="4" customFormat="1" ht="42.75" customHeight="1" x14ac:dyDescent="0.2">
      <c r="A16" s="122"/>
      <c r="B16" s="119"/>
      <c r="C16" s="5"/>
      <c r="D16" s="119"/>
      <c r="E16" s="107"/>
      <c r="F16" s="107"/>
      <c r="G16" s="119"/>
      <c r="H16" s="6" t="s">
        <v>31</v>
      </c>
      <c r="I16" s="6" t="s">
        <v>30</v>
      </c>
      <c r="J16" s="12"/>
    </row>
    <row r="17" spans="1:10" s="4" customFormat="1" ht="45" x14ac:dyDescent="0.2">
      <c r="A17" s="10">
        <f>+A14+1</f>
        <v>6</v>
      </c>
      <c r="B17" s="11">
        <v>200613624</v>
      </c>
      <c r="C17" s="5"/>
      <c r="D17" s="11" t="s">
        <v>32</v>
      </c>
      <c r="E17" s="9" t="s">
        <v>12</v>
      </c>
      <c r="F17" s="9">
        <v>30.129999160766602</v>
      </c>
      <c r="G17" s="11">
        <v>3</v>
      </c>
      <c r="H17" s="6" t="s">
        <v>13</v>
      </c>
      <c r="I17" s="6" t="s">
        <v>33</v>
      </c>
      <c r="J17" s="12"/>
    </row>
  </sheetData>
  <mergeCells count="29">
    <mergeCell ref="A3:A4"/>
    <mergeCell ref="B3:B4"/>
    <mergeCell ref="C3:C4"/>
    <mergeCell ref="D3:D4"/>
    <mergeCell ref="E3:E4"/>
    <mergeCell ref="F9:F11"/>
    <mergeCell ref="G9:G11"/>
    <mergeCell ref="A5:A8"/>
    <mergeCell ref="D5:D8"/>
    <mergeCell ref="B5:B8"/>
    <mergeCell ref="E5:E8"/>
    <mergeCell ref="F5:F8"/>
    <mergeCell ref="G5:G8"/>
    <mergeCell ref="G14:G16"/>
    <mergeCell ref="J3:J4"/>
    <mergeCell ref="A1:J1"/>
    <mergeCell ref="I2:J2"/>
    <mergeCell ref="A14:A16"/>
    <mergeCell ref="B14:B16"/>
    <mergeCell ref="D14:D16"/>
    <mergeCell ref="E14:E16"/>
    <mergeCell ref="F14:F16"/>
    <mergeCell ref="F3:F4"/>
    <mergeCell ref="G3:G4"/>
    <mergeCell ref="H3:I3"/>
    <mergeCell ref="A9:A11"/>
    <mergeCell ref="B9:B11"/>
    <mergeCell ref="D9:D11"/>
    <mergeCell ref="E9:E11"/>
  </mergeCells>
  <conditionalFormatting sqref="E5:E7 E9:F17">
    <cfRule type="cellIs" dxfId="0" priority="6" stopIfTrue="1" operator="equal">
      <formula>0</formula>
    </cfRule>
  </conditionalFormatting>
  <printOptions horizontalCentered="1"/>
  <pageMargins left="0.35433070866141736" right="0.23622047244094491" top="0.31496062992125984" bottom="0.11811023622047245" header="0.31496062992125984" footer="0.19685039370078741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3-илова</vt:lpstr>
      <vt:lpstr>3-илова (2)</vt:lpstr>
      <vt:lpstr>'3-илова'!Заголовки_для_печати</vt:lpstr>
      <vt:lpstr>'3-илова (2)'!Заголовки_для_печати</vt:lpstr>
      <vt:lpstr>'3-илова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uSE</cp:lastModifiedBy>
  <cp:lastPrinted>2021-10-04T06:40:09Z</cp:lastPrinted>
  <dcterms:created xsi:type="dcterms:W3CDTF">2020-09-25T09:56:51Z</dcterms:created>
  <dcterms:modified xsi:type="dcterms:W3CDTF">2021-10-18T14:08:31Z</dcterms:modified>
</cp:coreProperties>
</file>